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340"/>
  </bookViews>
  <sheets>
    <sheet name="名单" sheetId="1" r:id="rId1"/>
  </sheets>
  <externalReferences>
    <externalReference r:id="rId2"/>
  </externalReferences>
  <definedNames>
    <definedName name="_xlnm._FilterDatabase" localSheetId="0" hidden="1">名单!$A$1:$V$42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<sst xmlns="http://schemas.openxmlformats.org/spreadsheetml/2006/main" count="427" uniqueCount="284">
  <si>
    <t>序号</t>
  </si>
  <si>
    <t>学院排序</t>
  </si>
  <si>
    <t>学院</t>
  </si>
  <si>
    <t>姓名</t>
  </si>
  <si>
    <t>学号</t>
  </si>
  <si>
    <t>录取方式</t>
  </si>
  <si>
    <t>指导老师</t>
  </si>
  <si>
    <t>学科专业</t>
  </si>
  <si>
    <t>学位论文
选题来源</t>
    <phoneticPr fontId="4" type="noConversion"/>
  </si>
  <si>
    <t>本科院校及专业</t>
  </si>
  <si>
    <t>项目名称</t>
  </si>
  <si>
    <t>已取得学术成果</t>
  </si>
  <si>
    <t>预期成果</t>
  </si>
  <si>
    <t>SCI</t>
  </si>
  <si>
    <t>EI</t>
  </si>
  <si>
    <t>其他外文</t>
  </si>
  <si>
    <t>CSSCI</t>
  </si>
  <si>
    <t>CSCD</t>
  </si>
  <si>
    <t>其他中文</t>
  </si>
  <si>
    <t>发明专利</t>
  </si>
  <si>
    <t>实用新型专利</t>
  </si>
  <si>
    <t>国家基金</t>
  </si>
  <si>
    <t>东华大学</t>
  </si>
  <si>
    <t>2/0/0/0/1/0</t>
  </si>
  <si>
    <t>1/1/0/0/1/0</t>
  </si>
  <si>
    <t>推免</t>
  </si>
  <si>
    <t>材料学</t>
  </si>
  <si>
    <t>王连军</t>
  </si>
  <si>
    <t>省市基金</t>
  </si>
  <si>
    <t>自选</t>
  </si>
  <si>
    <t>1/0/0/0/1/0</t>
  </si>
  <si>
    <t>协作项目</t>
  </si>
  <si>
    <t>其他</t>
  </si>
  <si>
    <t>0/0/1/0/0/0</t>
  </si>
  <si>
    <t>注：
1. “既有成果”和“拟发表成果”填写格式按照SCI/EI/CSSCI/CSCD/发明专利/实用新型专利的顺序填写，如没有，就用“0”表示，示例：2/1/0/1/2/2。</t>
    <phoneticPr fontId="4" type="noConversion"/>
  </si>
  <si>
    <t>学院教授委员会主任（签章）</t>
    <phoneticPr fontId="4" type="noConversion"/>
  </si>
  <si>
    <t>（学院盖章）</t>
  </si>
  <si>
    <t>年  月  日</t>
  </si>
  <si>
    <t>纺织材料与纺织品设计</t>
  </si>
  <si>
    <t>1/1/0/0/1/1</t>
  </si>
  <si>
    <t>1/2/0/0/0/0</t>
  </si>
  <si>
    <t>自拟</t>
  </si>
  <si>
    <t>何春菊</t>
  </si>
  <si>
    <t>江莞</t>
  </si>
  <si>
    <t>材料</t>
    <phoneticPr fontId="2" type="noConversion"/>
  </si>
  <si>
    <t>李强</t>
  </si>
  <si>
    <t>推免</t>
    <phoneticPr fontId="2" type="noConversion"/>
  </si>
  <si>
    <t>王宏志</t>
  </si>
  <si>
    <t>国家自科</t>
    <phoneticPr fontId="2" type="noConversion"/>
  </si>
  <si>
    <t>青岛科技大学 
金属材料工程</t>
    <phoneticPr fontId="2" type="noConversion"/>
  </si>
  <si>
    <t>石墨烯电热诱导电热致变色器件的构筑</t>
    <phoneticPr fontId="2" type="noConversion"/>
  </si>
  <si>
    <t>1/0/0/0/3/0</t>
  </si>
  <si>
    <t>0/0/0/0/0/0</t>
    <phoneticPr fontId="2" type="noConversion"/>
  </si>
  <si>
    <t>石梦媛</t>
  </si>
  <si>
    <t>天津工业大学</t>
    <phoneticPr fontId="2" type="noConversion"/>
  </si>
  <si>
    <t>原位聚合制备抗污聚醚砜微滤膜的研究</t>
    <phoneticPr fontId="2" type="noConversion"/>
  </si>
  <si>
    <t>初菲</t>
  </si>
  <si>
    <t>国家重点基金</t>
    <phoneticPr fontId="2" type="noConversion"/>
  </si>
  <si>
    <t>青岛科技大学</t>
    <phoneticPr fontId="2" type="noConversion"/>
  </si>
  <si>
    <t>SnSe基热电材料的制备与研究</t>
    <phoneticPr fontId="2" type="noConversion"/>
  </si>
  <si>
    <t>材料</t>
  </si>
  <si>
    <t>张坤敏</t>
  </si>
  <si>
    <t>材料加工工程</t>
    <phoneticPr fontId="2" type="noConversion"/>
  </si>
  <si>
    <t>SPS烧结制备Te基热电材料及其性能研究</t>
    <phoneticPr fontId="2" type="noConversion"/>
  </si>
  <si>
    <t>1/0/0/1/0/0</t>
  </si>
  <si>
    <t>纺织</t>
  </si>
  <si>
    <t>左丰磊</t>
    <phoneticPr fontId="2" type="noConversion"/>
  </si>
  <si>
    <t>冯浩</t>
  </si>
  <si>
    <t>青岛大学，纺织工程</t>
  </si>
  <si>
    <t>聚氨酯纳米蛛网的制备及其空气过滤应用研究</t>
    <phoneticPr fontId="2" type="noConversion"/>
  </si>
  <si>
    <t>蒋攀</t>
  </si>
  <si>
    <t>印霞</t>
  </si>
  <si>
    <t>齐齐哈尔大学,纺织工程</t>
  </si>
  <si>
    <t>周淑雯</t>
  </si>
  <si>
    <t xml:space="preserve">统考
</t>
  </si>
  <si>
    <t>胡吉永</t>
  </si>
  <si>
    <t>纺织科学与工程</t>
  </si>
  <si>
    <t>中原工学院，纺织工程</t>
  </si>
  <si>
    <t>多维力传感包覆纱的优化设计及传感原理</t>
    <phoneticPr fontId="2" type="noConversion"/>
  </si>
  <si>
    <t>吕欢</t>
  </si>
  <si>
    <t>孙刚</t>
  </si>
  <si>
    <t>青岛大学纺织工程</t>
  </si>
  <si>
    <t>季铵化纳米纤维膜的制备与应用研究</t>
    <phoneticPr fontId="2" type="noConversion"/>
  </si>
  <si>
    <t>服装</t>
  </si>
  <si>
    <t>孟虎</t>
  </si>
  <si>
    <t>服装设计与工程</t>
  </si>
  <si>
    <t>四川大学</t>
  </si>
  <si>
    <t>基于仿生理论的服装供应链建模与案例研究</t>
    <phoneticPr fontId="2" type="noConversion"/>
  </si>
  <si>
    <t>马骥</t>
  </si>
  <si>
    <t>杨以雄</t>
  </si>
  <si>
    <t>基于人格特质的O2O男装消费决策与营销探析</t>
    <phoneticPr fontId="2" type="noConversion"/>
  </si>
  <si>
    <t>1/0/0/2/1/0</t>
  </si>
  <si>
    <t>范嘉慧</t>
  </si>
  <si>
    <t>吴雄英</t>
  </si>
  <si>
    <t>基于蒸汽射流冲击下织物的表面褶皱恢复性能研究</t>
    <phoneticPr fontId="2" type="noConversion"/>
  </si>
  <si>
    <t>宁琳</t>
  </si>
  <si>
    <t>丁雪梅</t>
  </si>
  <si>
    <t>浙江理工大学</t>
    <phoneticPr fontId="2" type="noConversion"/>
  </si>
  <si>
    <t>滚筒烘干参数对羊毛衫织物外观及损伤的影响</t>
    <phoneticPr fontId="2" type="noConversion"/>
  </si>
  <si>
    <t>0/1/0/1/1/0</t>
  </si>
  <si>
    <t>管理</t>
  </si>
  <si>
    <t>刘春垚</t>
    <phoneticPr fontId="4" type="noConversion"/>
  </si>
  <si>
    <t>推免</t>
    <phoneticPr fontId="4" type="noConversion"/>
  </si>
  <si>
    <t>范宏</t>
    <phoneticPr fontId="4" type="noConversion"/>
  </si>
  <si>
    <t>管理科学与工程</t>
    <phoneticPr fontId="4" type="noConversion"/>
  </si>
  <si>
    <t>国家基金</t>
    <phoneticPr fontId="4" type="noConversion"/>
  </si>
  <si>
    <t>东华大学</t>
    <phoneticPr fontId="4" type="noConversion"/>
  </si>
  <si>
    <t>基于资产重叠且相关的金融系统性风险传染研究</t>
    <phoneticPr fontId="2" type="noConversion"/>
  </si>
  <si>
    <t>0/0/3/0/0/0</t>
    <phoneticPr fontId="4" type="noConversion"/>
  </si>
  <si>
    <t>管理</t>
    <phoneticPr fontId="4" type="noConversion"/>
  </si>
  <si>
    <t>李芋佳</t>
    <phoneticPr fontId="4" type="noConversion"/>
  </si>
  <si>
    <t>推免</t>
    <rPh sb="0" eb="1">
      <t>tui mian sheng</t>
    </rPh>
    <phoneticPr fontId="4" type="noConversion"/>
  </si>
  <si>
    <t>吴炯</t>
    <rPh sb="0" eb="1">
      <t>wu jiong</t>
    </rPh>
    <phoneticPr fontId="4" type="noConversion"/>
  </si>
  <si>
    <t>企业管理</t>
    <rPh sb="0" eb="1">
      <t>qi ye guan li</t>
    </rPh>
    <phoneticPr fontId="4" type="noConversion"/>
  </si>
  <si>
    <t>国家基金</t>
    <rPh sb="0" eb="1">
      <t>guo jia ji jin</t>
    </rPh>
    <phoneticPr fontId="4" type="noConversion"/>
  </si>
  <si>
    <t>东华大学</t>
    <rPh sb="0" eb="1">
      <t>dong hua da x</t>
    </rPh>
    <phoneticPr fontId="4" type="noConversion"/>
  </si>
  <si>
    <t>合法性视角下家族企业的代际传承对财务重述的影响</t>
    <rPh sb="0" eb="1">
      <t>he fa xing</t>
    </rPh>
    <rPh sb="3" eb="4">
      <t>shi jiao xia</t>
    </rPh>
    <rPh sb="6" eb="7">
      <t>jia zu</t>
    </rPh>
    <rPh sb="8" eb="9">
      <t>qi ye</t>
    </rPh>
    <rPh sb="10" eb="11">
      <t>d</t>
    </rPh>
    <rPh sb="11" eb="12">
      <t>dai ji</t>
    </rPh>
    <rPh sb="13" eb="14">
      <t>chuan c</t>
    </rPh>
    <rPh sb="15" eb="16">
      <t>dui</t>
    </rPh>
    <rPh sb="16" eb="17">
      <t>cai wu</t>
    </rPh>
    <rPh sb="18" eb="19">
      <t>chong shu</t>
    </rPh>
    <rPh sb="20" eb="21">
      <t>d</t>
    </rPh>
    <rPh sb="21" eb="22">
      <t>ying xiang</t>
    </rPh>
    <phoneticPr fontId="2" type="noConversion"/>
  </si>
  <si>
    <t>0/0/1/0/0/0</t>
    <phoneticPr fontId="4" type="noConversion"/>
  </si>
  <si>
    <t>吴疆</t>
    <rPh sb="0" eb="1">
      <t>wu jiang</t>
    </rPh>
    <phoneticPr fontId="4" type="noConversion"/>
  </si>
  <si>
    <t>田增瑞</t>
    <phoneticPr fontId="4" type="noConversion"/>
  </si>
  <si>
    <t>金融学</t>
    <rPh sb="0" eb="1">
      <t>jin rong xue</t>
    </rPh>
    <phoneticPr fontId="4" type="noConversion"/>
  </si>
  <si>
    <t>其它</t>
    <rPh sb="0" eb="1">
      <t>qi ta</t>
    </rPh>
    <phoneticPr fontId="4" type="noConversion"/>
  </si>
  <si>
    <t>西北师范大学</t>
    <rPh sb="0" eb="1">
      <t>xi fei shi fan da xue</t>
    </rPh>
    <rPh sb="1" eb="2">
      <t>bei</t>
    </rPh>
    <phoneticPr fontId="4" type="noConversion"/>
  </si>
  <si>
    <t>私募股权投资基金双GP模式委托代理关系研究</t>
    <rPh sb="0" eb="1">
      <t>si mu</t>
    </rPh>
    <rPh sb="2" eb="3">
      <t>gu quan</t>
    </rPh>
    <rPh sb="4" eb="5">
      <t>tou zi</t>
    </rPh>
    <rPh sb="6" eb="7">
      <t>ji jin</t>
    </rPh>
    <rPh sb="8" eb="9">
      <t>shuang</t>
    </rPh>
    <rPh sb="11" eb="12">
      <t>mo shi</t>
    </rPh>
    <rPh sb="13" eb="14">
      <t>wei tuo</t>
    </rPh>
    <rPh sb="15" eb="16">
      <t>dai li</t>
    </rPh>
    <rPh sb="17" eb="18">
      <t>guan xi</t>
    </rPh>
    <rPh sb="19" eb="20">
      <t>yan jiu</t>
    </rPh>
    <phoneticPr fontId="2" type="noConversion"/>
  </si>
  <si>
    <t>0/0/2/0/0/0</t>
    <phoneticPr fontId="4" type="noConversion"/>
  </si>
  <si>
    <t>俞程彬</t>
    <phoneticPr fontId="4" type="noConversion"/>
  </si>
  <si>
    <t>曾月明</t>
    <phoneticPr fontId="4" type="noConversion"/>
  </si>
  <si>
    <t>会计学</t>
    <phoneticPr fontId="4" type="noConversion"/>
  </si>
  <si>
    <t>其他</t>
    <phoneticPr fontId="4" type="noConversion"/>
  </si>
  <si>
    <t>连锁董事与过度投资及其传染效应</t>
    <phoneticPr fontId="2" type="noConversion"/>
  </si>
  <si>
    <t>0/1/0/0/0/0</t>
    <phoneticPr fontId="4" type="noConversion"/>
  </si>
  <si>
    <t>化工</t>
  </si>
  <si>
    <t>张佳伟</t>
    <phoneticPr fontId="4" type="noConversion"/>
  </si>
  <si>
    <t>张煊</t>
    <phoneticPr fontId="4" type="noConversion"/>
  </si>
  <si>
    <t>化学工程
与技术</t>
    <phoneticPr fontId="4" type="noConversion"/>
  </si>
  <si>
    <t>省市基金</t>
    <phoneticPr fontId="4" type="noConversion"/>
  </si>
  <si>
    <t>富勒烯/石墨烯纳米复合材料的制备及其在电
催化中的应用</t>
    <phoneticPr fontId="2" type="noConversion"/>
  </si>
  <si>
    <t>1/0/0/0/0/0</t>
    <phoneticPr fontId="4" type="noConversion"/>
  </si>
  <si>
    <t>2/0/0/0/0/0</t>
    <phoneticPr fontId="4" type="noConversion"/>
  </si>
  <si>
    <t>0/0/0/0/0/0</t>
    <phoneticPr fontId="2" type="noConversion"/>
  </si>
  <si>
    <t>许丽金</t>
    <phoneticPr fontId="4" type="noConversion"/>
  </si>
  <si>
    <t>统考</t>
  </si>
  <si>
    <t>俞丹</t>
    <phoneticPr fontId="4" type="noConversion"/>
  </si>
  <si>
    <t>纺织化学与
染整工程</t>
    <phoneticPr fontId="4" type="noConversion"/>
  </si>
  <si>
    <t>国家基金</t>
    <phoneticPr fontId="4" type="noConversion"/>
  </si>
  <si>
    <t>反应型阻燃剂的合成及在棉织物上的阻燃整理研究</t>
    <phoneticPr fontId="2" type="noConversion"/>
  </si>
  <si>
    <t>0/0/0/0/0/0</t>
    <phoneticPr fontId="4" type="noConversion"/>
  </si>
  <si>
    <t>1/0/0/0/1/0</t>
    <phoneticPr fontId="4" type="noConversion"/>
  </si>
  <si>
    <t>吴云亮</t>
    <phoneticPr fontId="4" type="noConversion"/>
  </si>
  <si>
    <t>娄向新</t>
    <phoneticPr fontId="4" type="noConversion"/>
  </si>
  <si>
    <t>生物化学与分子生物学</t>
    <phoneticPr fontId="4" type="noConversion"/>
  </si>
  <si>
    <t>其他</t>
    <phoneticPr fontId="4" type="noConversion"/>
  </si>
  <si>
    <t>嘉兴学院</t>
    <phoneticPr fontId="4" type="noConversion"/>
  </si>
  <si>
    <t xml:space="preserve">骨细胞外基质修饰的纳米纤维支架对人源
iPS细胞的成骨作用研究 
</t>
    <phoneticPr fontId="4" type="noConversion"/>
  </si>
  <si>
    <t>刘顶华</t>
    <phoneticPr fontId="4" type="noConversion"/>
  </si>
  <si>
    <t>何创龙</t>
    <phoneticPr fontId="4" type="noConversion"/>
  </si>
  <si>
    <t>生物医学工程</t>
    <phoneticPr fontId="4" type="noConversion"/>
  </si>
  <si>
    <t>掺锶羟基磷灰石-聚己内酯复合材料3D打印支架的构建及其用于骨缺损治疗研究</t>
    <phoneticPr fontId="4" type="noConversion"/>
  </si>
  <si>
    <t>许晓迎</t>
    <phoneticPr fontId="4" type="noConversion"/>
  </si>
  <si>
    <t>沈明武</t>
    <phoneticPr fontId="4" type="noConversion"/>
  </si>
  <si>
    <t>化学</t>
    <phoneticPr fontId="4" type="noConversion"/>
  </si>
  <si>
    <t>国家自然科学基金</t>
    <phoneticPr fontId="4" type="noConversion"/>
  </si>
  <si>
    <t>东华大学</t>
    <phoneticPr fontId="4" type="noConversion"/>
  </si>
  <si>
    <t xml:space="preserve">基于超支化聚乙烯亚胺的多功能纳米平台的构建及其肿瘤PET/CT双模态成像应用 
</t>
    <phoneticPr fontId="4" type="noConversion"/>
  </si>
  <si>
    <t>孙第</t>
    <phoneticPr fontId="4" type="noConversion"/>
  </si>
  <si>
    <t>王炜</t>
    <phoneticPr fontId="4" type="noConversion"/>
  </si>
  <si>
    <t>纺织化学与染整工程</t>
    <phoneticPr fontId="4" type="noConversion"/>
  </si>
  <si>
    <t>基于巯基-烯光化学反应的棉织物无氟拒水整理研究</t>
    <phoneticPr fontId="4" type="noConversion"/>
  </si>
  <si>
    <t>1/0/0/0/0/0</t>
    <phoneticPr fontId="2" type="noConversion"/>
  </si>
  <si>
    <t>环境</t>
  </si>
  <si>
    <t>戴若彬</t>
    <phoneticPr fontId="4" type="noConversion"/>
  </si>
  <si>
    <t>陈小光</t>
    <phoneticPr fontId="4" type="noConversion"/>
  </si>
  <si>
    <t>环境工程</t>
    <phoneticPr fontId="4" type="noConversion"/>
  </si>
  <si>
    <t>氧化还原介体强化厌氧生物还原偶氮染料过程特征与数学建模</t>
    <phoneticPr fontId="2" type="noConversion"/>
  </si>
  <si>
    <t>3/0/0/0/1/0</t>
    <phoneticPr fontId="4" type="noConversion"/>
  </si>
  <si>
    <t>5/0/0/0/1/0</t>
    <phoneticPr fontId="2" type="noConversion"/>
  </si>
  <si>
    <t>杨焜</t>
    <phoneticPr fontId="4" type="noConversion"/>
  </si>
  <si>
    <t>乔锦丽</t>
    <phoneticPr fontId="4" type="noConversion"/>
  </si>
  <si>
    <t>环境科学</t>
    <phoneticPr fontId="4" type="noConversion"/>
  </si>
  <si>
    <t>国家自然
科学基金</t>
    <phoneticPr fontId="2" type="noConversion"/>
  </si>
  <si>
    <t>西北农林科技大学</t>
    <phoneticPr fontId="4" type="noConversion"/>
  </si>
  <si>
    <t>葡萄糖添加作用下Sn—Sb—Ce的三元纳米催化剂电沉积法制备及电氧化亚甲基蓝的去除及机理研究</t>
    <phoneticPr fontId="2" type="noConversion"/>
  </si>
  <si>
    <t>2/1/0/0/2/0</t>
    <phoneticPr fontId="4" type="noConversion"/>
  </si>
  <si>
    <t>李浩然</t>
    <phoneticPr fontId="4" type="noConversion"/>
  </si>
  <si>
    <t>热能工程</t>
    <phoneticPr fontId="4" type="noConversion"/>
  </si>
  <si>
    <t>二氧化锰催化剂的设计制备以及锌空电池结构优化应用研究</t>
    <phoneticPr fontId="2" type="noConversion"/>
  </si>
  <si>
    <t>1/1/0/0/2/0</t>
    <phoneticPr fontId="4" type="noConversion"/>
  </si>
  <si>
    <t>郭凯璇</t>
    <phoneticPr fontId="4" type="noConversion"/>
  </si>
  <si>
    <t>杨学宾</t>
    <phoneticPr fontId="4" type="noConversion"/>
  </si>
  <si>
    <t>供热、供燃气、通风及空调工程</t>
    <phoneticPr fontId="4" type="noConversion"/>
  </si>
  <si>
    <t>其它</t>
    <phoneticPr fontId="4" type="noConversion"/>
  </si>
  <si>
    <t>山东建筑大学</t>
    <phoneticPr fontId="4" type="noConversion"/>
  </si>
  <si>
    <t>大陆主要城市居民最小需求新风过滤成本和健康收益评价</t>
    <phoneticPr fontId="2" type="noConversion"/>
  </si>
  <si>
    <t>王栋纬</t>
    <phoneticPr fontId="4" type="noConversion"/>
  </si>
  <si>
    <t>宋燕西</t>
    <phoneticPr fontId="4" type="noConversion"/>
  </si>
  <si>
    <t>环境生物技术</t>
    <phoneticPr fontId="4" type="noConversion"/>
  </si>
  <si>
    <t>河南农业大学</t>
    <phoneticPr fontId="4" type="noConversion"/>
  </si>
  <si>
    <t>氧化石墨烯及其复合材料对磺胺类抗生素吸附性能的研究</t>
    <phoneticPr fontId="2" type="noConversion"/>
  </si>
  <si>
    <t>机械</t>
    <phoneticPr fontId="4" type="noConversion"/>
  </si>
  <si>
    <t>张观森</t>
    <phoneticPr fontId="4" type="noConversion"/>
  </si>
  <si>
    <t>彭倚天</t>
    <phoneticPr fontId="4" type="noConversion"/>
  </si>
  <si>
    <t>机械工程</t>
    <phoneticPr fontId="4" type="noConversion"/>
  </si>
  <si>
    <t>宁波大红鹰学院/机械设计制造及其自动化</t>
    <phoneticPr fontId="4" type="noConversion"/>
  </si>
  <si>
    <t>锡铋-碳纳米管热界面材料的导热性能研究</t>
    <phoneticPr fontId="2" type="noConversion"/>
  </si>
  <si>
    <t>张岩</t>
    <phoneticPr fontId="4" type="noConversion"/>
  </si>
  <si>
    <t>裴泽光</t>
    <phoneticPr fontId="4" type="noConversion"/>
  </si>
  <si>
    <t>省市基金</t>
    <phoneticPr fontId="4" type="noConversion"/>
  </si>
  <si>
    <t>中原工学院/机械电子工程</t>
    <phoneticPr fontId="4" type="noConversion"/>
  </si>
  <si>
    <t>面向超细金属丝包芯纱的喷气</t>
    <phoneticPr fontId="2" type="noConversion"/>
  </si>
  <si>
    <t>0/1/0/1/1/0</t>
    <phoneticPr fontId="4" type="noConversion"/>
  </si>
  <si>
    <t>杨达勇</t>
    <phoneticPr fontId="4" type="noConversion"/>
  </si>
  <si>
    <t>陈家新</t>
    <phoneticPr fontId="4" type="noConversion"/>
  </si>
  <si>
    <t>东华大学/机械工程及自动化</t>
    <phoneticPr fontId="4" type="noConversion"/>
  </si>
  <si>
    <t>电锭细纱机电锭集群控制关键技术研究</t>
    <phoneticPr fontId="2" type="noConversion"/>
  </si>
  <si>
    <t>0/1/0/0/1/0</t>
    <phoneticPr fontId="4" type="noConversion"/>
  </si>
  <si>
    <t>计算机</t>
    <phoneticPr fontId="4" type="noConversion"/>
  </si>
  <si>
    <t>高志勇</t>
    <phoneticPr fontId="4" type="noConversion"/>
  </si>
  <si>
    <t>李玮</t>
    <phoneticPr fontId="4" type="noConversion"/>
  </si>
  <si>
    <t>计算机科学与技术</t>
    <phoneticPr fontId="4" type="noConversion"/>
  </si>
  <si>
    <t>东华大学 信息安全</t>
    <phoneticPr fontId="4" type="noConversion"/>
  </si>
  <si>
    <t>Skinny和Whirlpool密码的安全性分析</t>
    <phoneticPr fontId="2" type="noConversion"/>
  </si>
  <si>
    <t>1/1/0/0/1/0</t>
    <phoneticPr fontId="4" type="noConversion"/>
  </si>
  <si>
    <t>理</t>
    <phoneticPr fontId="4" type="noConversion"/>
  </si>
  <si>
    <t>姜丹</t>
    <phoneticPr fontId="4" type="noConversion"/>
  </si>
  <si>
    <t>王春瑞</t>
    <phoneticPr fontId="4" type="noConversion"/>
  </si>
  <si>
    <t>光学工程</t>
    <phoneticPr fontId="4" type="noConversion"/>
  </si>
  <si>
    <t>淮北师范大学 材料物理</t>
    <phoneticPr fontId="4" type="noConversion"/>
  </si>
  <si>
    <t>TiO2/MoS2异质结的制备及电化学性能研究</t>
    <phoneticPr fontId="2" type="noConversion"/>
  </si>
  <si>
    <t>2/0/0/0/1/0</t>
    <phoneticPr fontId="4" type="noConversion"/>
  </si>
  <si>
    <t>李佳璐</t>
    <phoneticPr fontId="4" type="noConversion"/>
  </si>
  <si>
    <t>寇春海</t>
    <phoneticPr fontId="4" type="noConversion"/>
  </si>
  <si>
    <t>数学</t>
    <phoneticPr fontId="4" type="noConversion"/>
  </si>
  <si>
    <t>东华大学数学与应用数学（金融工程）</t>
    <phoneticPr fontId="4" type="noConversion"/>
  </si>
  <si>
    <t>分数阶微分方程的稳定性研究</t>
    <phoneticPr fontId="2" type="noConversion"/>
  </si>
  <si>
    <t>李鹏瑞</t>
    <phoneticPr fontId="4" type="noConversion"/>
  </si>
  <si>
    <t>汪永海</t>
    <phoneticPr fontId="4" type="noConversion"/>
  </si>
  <si>
    <t>国家重点基金</t>
    <phoneticPr fontId="4" type="noConversion"/>
  </si>
  <si>
    <t>信阳师范学院华锐学院</t>
    <phoneticPr fontId="4" type="noConversion"/>
  </si>
  <si>
    <t>一类带有记忆项的非线性粘弹方程的一致吸引子的存在性</t>
    <phoneticPr fontId="2" type="noConversion"/>
  </si>
  <si>
    <t>人文</t>
  </si>
  <si>
    <t>李坤晓</t>
  </si>
  <si>
    <t xml:space="preserve">推免
</t>
    <phoneticPr fontId="2" type="noConversion"/>
  </si>
  <si>
    <t>秦德君</t>
  </si>
  <si>
    <t>行政管理</t>
  </si>
  <si>
    <t>导师建议及
个人兴趣</t>
    <phoneticPr fontId="2" type="noConversion"/>
  </si>
  <si>
    <t>我国一线城市商务成本调控中的政府责任分析</t>
    <phoneticPr fontId="2" type="noConversion"/>
  </si>
  <si>
    <t>桂祎雯</t>
  </si>
  <si>
    <t xml:space="preserve">统考
</t>
    <phoneticPr fontId="2" type="noConversion"/>
  </si>
  <si>
    <t>杨小明</t>
  </si>
  <si>
    <t>科学技
术史</t>
    <phoneticPr fontId="2" type="noConversion"/>
  </si>
  <si>
    <t>华东师范大学新闻学</t>
  </si>
  <si>
    <t>加拿大医生罗光普人物研究</t>
    <phoneticPr fontId="2" type="noConversion"/>
  </si>
  <si>
    <t>0/0/2/0/0/0</t>
  </si>
  <si>
    <t>外语</t>
    <phoneticPr fontId="4" type="noConversion"/>
  </si>
  <si>
    <t>刘恋</t>
  </si>
  <si>
    <t>张继东</t>
  </si>
  <si>
    <t>语料库语言学</t>
  </si>
  <si>
    <t>导师推荐与
调查研究</t>
    <phoneticPr fontId="2" type="noConversion"/>
  </si>
  <si>
    <t>阜阳师范学院信息工程学院 英语</t>
  </si>
  <si>
    <t>“into致使构式”的语言特征研究</t>
    <phoneticPr fontId="2" type="noConversion"/>
  </si>
  <si>
    <t>信息</t>
  </si>
  <si>
    <t>刘天凤</t>
    <phoneticPr fontId="4" type="noConversion"/>
  </si>
  <si>
    <t>丁永生</t>
    <phoneticPr fontId="4" type="noConversion"/>
  </si>
  <si>
    <t>控制科学与工程</t>
    <phoneticPr fontId="4" type="noConversion"/>
  </si>
  <si>
    <t>上海市基金</t>
    <phoneticPr fontId="4" type="noConversion"/>
  </si>
  <si>
    <t>南通大学</t>
    <phoneticPr fontId="4" type="noConversion"/>
  </si>
  <si>
    <t>农业物联网智能灌溉系统研究及其优化</t>
    <phoneticPr fontId="2" type="noConversion"/>
  </si>
  <si>
    <t>1/1/0/0/2/1</t>
    <phoneticPr fontId="4" type="noConversion"/>
  </si>
  <si>
    <t>原博炜</t>
    <phoneticPr fontId="4" type="noConversion"/>
  </si>
  <si>
    <t>郝矿荣</t>
    <phoneticPr fontId="4" type="noConversion"/>
  </si>
  <si>
    <t>自选</t>
    <phoneticPr fontId="4" type="noConversion"/>
  </si>
  <si>
    <t>东华大学/电气工程及其自动化专业</t>
    <phoneticPr fontId="4" type="noConversion"/>
  </si>
  <si>
    <t>基于多种运动想象组合脑电的机器人控制方法及应用</t>
    <phoneticPr fontId="2" type="noConversion"/>
  </si>
  <si>
    <t>1/1/0/0/1/1</t>
    <phoneticPr fontId="4" type="noConversion"/>
  </si>
  <si>
    <t>林都</t>
    <phoneticPr fontId="4" type="noConversion"/>
  </si>
  <si>
    <t>沈波</t>
    <phoneticPr fontId="4" type="noConversion"/>
  </si>
  <si>
    <t>基于遗传算法的复杂动态环境路径规划</t>
    <phoneticPr fontId="2" type="noConversion"/>
  </si>
  <si>
    <t>杨以雄</t>
    <phoneticPr fontId="2" type="noConversion"/>
  </si>
  <si>
    <t>绍兴文理学院
轻化工程专业</t>
    <phoneticPr fontId="4" type="noConversion"/>
  </si>
  <si>
    <t>备注说明</t>
    <phoneticPr fontId="2" type="noConversion"/>
  </si>
  <si>
    <t>统考</t>
    <phoneticPr fontId="2" type="noConversion"/>
  </si>
  <si>
    <t>统考</t>
    <phoneticPr fontId="2" type="noConversion"/>
  </si>
  <si>
    <r>
      <t>实际取得成果情况：注明论文获得的状态，包括公开发表，在线发表，接受，投稿；专利状态，包括申请，通过实质审查，公开授权。</t>
    </r>
    <r>
      <rPr>
        <u/>
        <sz val="10"/>
        <color indexed="10"/>
        <rFont val="Arial Unicode MS"/>
        <family val="2"/>
        <charset val="134"/>
      </rPr>
      <t>限填写2016年12月-2017年11月获得的成果。</t>
    </r>
    <phoneticPr fontId="4" type="noConversion"/>
  </si>
  <si>
    <t>空气净化器用“负离子”纳米纤维过滤材料的制备及其应用性能研究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</si>
</sst>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sz val="10"/>
      <color indexed="8"/>
      <name val="Arial Unicode MS"/>
      <family val="2"/>
      <charset val="134"/>
    </font>
    <font>
      <sz val="9"/>
      <name val="宋体"/>
      <family val="2"/>
      <charset val="134"/>
      <scheme val="minor"/>
    </font>
    <font>
      <sz val="11"/>
      <color indexed="8"/>
      <name val="宋体"/>
      <family val="3"/>
      <charset val="134"/>
    </font>
    <font>
      <sz val="9"/>
      <name val="宋体"/>
      <family val="3"/>
      <charset val="134"/>
    </font>
    <font>
      <u/>
      <sz val="10"/>
      <color indexed="10"/>
      <name val="Arial Unicode MS"/>
      <family val="2"/>
      <charset val="134"/>
    </font>
    <font>
      <sz val="10"/>
      <color indexed="8"/>
      <name val="宋体"/>
      <family val="3"/>
      <charset val="134"/>
    </font>
    <font>
      <sz val="10"/>
      <color theme="1"/>
      <name val="宋体"/>
      <family val="2"/>
      <charset val="134"/>
      <scheme val="minor"/>
    </font>
    <font>
      <sz val="10"/>
      <color theme="1"/>
      <name val="Arial Unicode MS"/>
      <family val="2"/>
      <charset val="134"/>
    </font>
    <font>
      <sz val="10"/>
      <color theme="1"/>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5">
    <xf numFmtId="0" fontId="0" fillId="0" borderId="0" xfId="0">
      <alignment vertical="center"/>
    </xf>
    <xf numFmtId="0" fontId="6" fillId="0" borderId="0" xfId="0" applyFont="1" applyAlignment="1">
      <alignment vertical="center"/>
    </xf>
    <xf numFmtId="0" fontId="6" fillId="0" borderId="0" xfId="0" applyFont="1">
      <alignment vertical="center"/>
    </xf>
    <xf numFmtId="0" fontId="1" fillId="0" borderId="1" xfId="0" applyNumberFormat="1" applyFont="1" applyFill="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lignment vertical="center"/>
    </xf>
    <xf numFmtId="0" fontId="8" fillId="0" borderId="0" xfId="0" applyFont="1" applyFill="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 fillId="0" borderId="0" xfId="0" applyFont="1" applyAlignment="1">
      <alignment horizontal="center" vertical="center"/>
    </xf>
    <xf numFmtId="0" fontId="9" fillId="0" borderId="1" xfId="0" applyFont="1" applyFill="1" applyBorder="1">
      <alignment vertical="center"/>
    </xf>
    <xf numFmtId="0" fontId="9" fillId="0" borderId="0" xfId="0" applyFont="1" applyFill="1">
      <alignment vertical="center"/>
    </xf>
    <xf numFmtId="0" fontId="10" fillId="2" borderId="1" xfId="1" applyFont="1" applyFill="1" applyBorder="1" applyAlignment="1" applyProtection="1">
      <alignment horizontal="center" vertical="center" wrapText="1"/>
      <protection locked="0"/>
    </xf>
    <xf numFmtId="0" fontId="10" fillId="2" borderId="1" xfId="1"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0" fontId="10" fillId="2" borderId="1" xfId="2" applyFont="1" applyFill="1" applyBorder="1" applyAlignment="1" applyProtection="1">
      <alignment horizontal="center" vertical="center" wrapText="1"/>
      <protection locked="0"/>
    </xf>
    <xf numFmtId="0" fontId="1" fillId="0" borderId="2" xfId="0" applyFont="1" applyFill="1" applyBorder="1" applyAlignment="1">
      <alignment horizontal="left" vertical="center" wrapText="1"/>
    </xf>
    <xf numFmtId="0" fontId="1" fillId="0" borderId="1" xfId="1" applyNumberFormat="1" applyFont="1" applyFill="1" applyBorder="1" applyAlignment="1">
      <alignment horizontal="left" vertical="center"/>
    </xf>
    <xf numFmtId="0" fontId="1" fillId="0" borderId="1" xfId="1"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398;&#20301;&#21150;/7-&#21019;&#26032;&#22522;&#37329;/7-&#20844;&#31034;/&#21019;&#26032;&#22522;&#37329;&#20844;&#31034;2017.2/2016-2017&#24180;&#30805;&#22763;&#21019;&#26032;&#22522;&#37329;&#25311;&#36164;&#21161;&#21517;&#21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拟公布"/>
      <sheetName val="Sheet1"/>
    </sheetNames>
    <sheetDataSet>
      <sheetData sheetId="0" refreshError="1"/>
      <sheetData sheetId="1">
        <row r="1">
          <cell r="A1" t="str">
            <v>姓名</v>
          </cell>
          <cell r="B1" t="str">
            <v>拟资助</v>
          </cell>
          <cell r="C1" t="str">
            <v>层次</v>
          </cell>
          <cell r="D1" t="str">
            <v>学号</v>
          </cell>
        </row>
        <row r="2">
          <cell r="A2" t="str">
            <v>李强</v>
          </cell>
          <cell r="B2" t="str">
            <v>拟资助</v>
          </cell>
          <cell r="C2" t="str">
            <v>硕士</v>
          </cell>
          <cell r="D2">
            <v>2150267</v>
          </cell>
        </row>
        <row r="3">
          <cell r="A3" t="str">
            <v>石梦媛</v>
          </cell>
          <cell r="B3" t="str">
            <v>拟资助</v>
          </cell>
          <cell r="C3" t="str">
            <v>硕士</v>
          </cell>
          <cell r="D3">
            <v>2150294</v>
          </cell>
        </row>
        <row r="4">
          <cell r="A4" t="str">
            <v>初菲</v>
          </cell>
          <cell r="B4" t="str">
            <v>拟资助</v>
          </cell>
          <cell r="C4" t="str">
            <v>硕士</v>
          </cell>
          <cell r="D4">
            <v>2150296</v>
          </cell>
        </row>
        <row r="5">
          <cell r="A5" t="str">
            <v>张坤敏</v>
          </cell>
          <cell r="B5" t="str">
            <v>拟资助</v>
          </cell>
          <cell r="C5" t="str">
            <v>硕士</v>
          </cell>
          <cell r="D5">
            <v>2150349</v>
          </cell>
        </row>
        <row r="6">
          <cell r="A6" t="str">
            <v>冯晓峰</v>
          </cell>
          <cell r="C6" t="str">
            <v>硕士</v>
          </cell>
          <cell r="D6">
            <v>2150218</v>
          </cell>
        </row>
        <row r="7">
          <cell r="A7" t="str">
            <v>刘宇飞</v>
          </cell>
          <cell r="C7" t="str">
            <v>硕士</v>
          </cell>
          <cell r="D7">
            <v>2150352</v>
          </cell>
        </row>
        <row r="8">
          <cell r="A8" t="str">
            <v>黄飞</v>
          </cell>
          <cell r="C8" t="str">
            <v>硕士</v>
          </cell>
          <cell r="D8">
            <v>2150314</v>
          </cell>
        </row>
        <row r="9">
          <cell r="A9" t="str">
            <v>武征男</v>
          </cell>
          <cell r="C9" t="str">
            <v>硕士</v>
          </cell>
          <cell r="D9">
            <v>2150336</v>
          </cell>
        </row>
        <row r="10">
          <cell r="A10" t="str">
            <v>谷子琦</v>
          </cell>
          <cell r="C10" t="str">
            <v>硕士</v>
          </cell>
          <cell r="D10">
            <v>2150367</v>
          </cell>
        </row>
        <row r="11">
          <cell r="A11" t="str">
            <v>郭光彩</v>
          </cell>
          <cell r="C11" t="str">
            <v>硕士</v>
          </cell>
          <cell r="D11">
            <v>2150361</v>
          </cell>
        </row>
        <row r="12">
          <cell r="A12" t="str">
            <v>李坤晓</v>
          </cell>
          <cell r="B12" t="str">
            <v>拟资助</v>
          </cell>
          <cell r="C12" t="str">
            <v>硕士</v>
          </cell>
          <cell r="D12">
            <v>2151481</v>
          </cell>
        </row>
        <row r="13">
          <cell r="A13" t="str">
            <v>桂祎雯</v>
          </cell>
          <cell r="B13" t="str">
            <v>拟资助</v>
          </cell>
          <cell r="C13" t="str">
            <v>硕士</v>
          </cell>
          <cell r="D13">
            <v>2151460</v>
          </cell>
        </row>
        <row r="14">
          <cell r="A14" t="str">
            <v>高琳琳</v>
          </cell>
          <cell r="B14" t="str">
            <v>拟资助</v>
          </cell>
          <cell r="C14" t="str">
            <v>硕士</v>
          </cell>
          <cell r="D14">
            <v>2151478</v>
          </cell>
        </row>
        <row r="15">
          <cell r="A15" t="str">
            <v>徐久娟</v>
          </cell>
          <cell r="C15" t="str">
            <v>硕士</v>
          </cell>
          <cell r="D15">
            <v>2151470</v>
          </cell>
        </row>
        <row r="16">
          <cell r="A16" t="str">
            <v>左丰磊</v>
          </cell>
          <cell r="B16" t="str">
            <v>拟资助</v>
          </cell>
          <cell r="C16" t="str">
            <v>硕士</v>
          </cell>
          <cell r="D16">
            <v>2150064</v>
          </cell>
        </row>
        <row r="17">
          <cell r="A17" t="str">
            <v>蒋攀</v>
          </cell>
          <cell r="B17" t="str">
            <v>拟资助</v>
          </cell>
          <cell r="C17" t="str">
            <v>硕士</v>
          </cell>
          <cell r="D17">
            <v>2150061</v>
          </cell>
        </row>
        <row r="18">
          <cell r="A18" t="str">
            <v>徐悦</v>
          </cell>
          <cell r="B18" t="str">
            <v>拟资助</v>
          </cell>
          <cell r="C18" t="str">
            <v>硕士</v>
          </cell>
          <cell r="D18">
            <v>2150091</v>
          </cell>
        </row>
        <row r="19">
          <cell r="A19" t="str">
            <v>周淑雯</v>
          </cell>
          <cell r="C19" t="str">
            <v>硕士</v>
          </cell>
          <cell r="D19">
            <v>2150034</v>
          </cell>
        </row>
        <row r="20">
          <cell r="A20" t="str">
            <v>华婷</v>
          </cell>
          <cell r="B20" t="str">
            <v>拟资助</v>
          </cell>
          <cell r="C20" t="str">
            <v>硕士</v>
          </cell>
          <cell r="D20">
            <v>2150093</v>
          </cell>
        </row>
        <row r="21">
          <cell r="A21" t="str">
            <v>吕欢</v>
          </cell>
          <cell r="B21" t="str">
            <v>拟资助</v>
          </cell>
          <cell r="C21" t="str">
            <v>硕士</v>
          </cell>
          <cell r="D21">
            <v>2150083</v>
          </cell>
        </row>
        <row r="22">
          <cell r="A22" t="str">
            <v>王亚静</v>
          </cell>
          <cell r="B22" t="str">
            <v>拟资助</v>
          </cell>
          <cell r="C22" t="str">
            <v>硕士</v>
          </cell>
          <cell r="D22">
            <v>2150079</v>
          </cell>
        </row>
        <row r="23">
          <cell r="A23" t="str">
            <v>孟虎</v>
          </cell>
          <cell r="B23" t="str">
            <v>拟资助</v>
          </cell>
          <cell r="C23" t="str">
            <v>硕士</v>
          </cell>
          <cell r="D23">
            <v>2150942</v>
          </cell>
        </row>
        <row r="24">
          <cell r="A24" t="str">
            <v>马骥</v>
          </cell>
          <cell r="B24" t="str">
            <v>拟资助</v>
          </cell>
          <cell r="C24" t="str">
            <v>硕士</v>
          </cell>
          <cell r="D24">
            <v>2150944</v>
          </cell>
        </row>
        <row r="25">
          <cell r="A25" t="str">
            <v>应思艺</v>
          </cell>
          <cell r="C25" t="str">
            <v>硕士</v>
          </cell>
          <cell r="D25">
            <v>2150961</v>
          </cell>
        </row>
        <row r="26">
          <cell r="A26" t="str">
            <v>范嘉慧</v>
          </cell>
          <cell r="B26" t="str">
            <v>拟资助</v>
          </cell>
          <cell r="C26" t="str">
            <v>硕士</v>
          </cell>
          <cell r="D26">
            <v>2150946</v>
          </cell>
        </row>
        <row r="27">
          <cell r="A27" t="str">
            <v>宁琳</v>
          </cell>
          <cell r="B27" t="str">
            <v>拟资助</v>
          </cell>
          <cell r="C27" t="str">
            <v>硕士</v>
          </cell>
          <cell r="D27">
            <v>2150950</v>
          </cell>
        </row>
        <row r="28">
          <cell r="A28" t="str">
            <v>徐志凤</v>
          </cell>
          <cell r="C28" t="str">
            <v>硕士</v>
          </cell>
          <cell r="D28">
            <v>2150952</v>
          </cell>
        </row>
        <row r="29">
          <cell r="A29" t="str">
            <v>苗苗</v>
          </cell>
          <cell r="B29" t="str">
            <v>拟资助</v>
          </cell>
          <cell r="C29" t="str">
            <v>硕士</v>
          </cell>
          <cell r="D29">
            <v>2150954</v>
          </cell>
        </row>
        <row r="30">
          <cell r="A30" t="str">
            <v>张梦雨</v>
          </cell>
          <cell r="C30" t="str">
            <v>硕士</v>
          </cell>
          <cell r="D30">
            <v>2150974</v>
          </cell>
        </row>
        <row r="31">
          <cell r="A31" t="str">
            <v>刘春垚</v>
          </cell>
          <cell r="B31" t="str">
            <v>拟资助</v>
          </cell>
          <cell r="C31" t="str">
            <v>硕士</v>
          </cell>
          <cell r="D31">
            <v>2150878</v>
          </cell>
        </row>
        <row r="32">
          <cell r="A32" t="str">
            <v>李芋佳</v>
          </cell>
          <cell r="B32" t="str">
            <v>拟资助</v>
          </cell>
          <cell r="C32" t="str">
            <v>硕士</v>
          </cell>
          <cell r="D32">
            <v>2150913</v>
          </cell>
        </row>
        <row r="33">
          <cell r="A33" t="str">
            <v>吴疆</v>
          </cell>
          <cell r="B33" t="str">
            <v>拟资助</v>
          </cell>
          <cell r="C33" t="str">
            <v>硕士</v>
          </cell>
          <cell r="D33">
            <v>2150763</v>
          </cell>
        </row>
        <row r="34">
          <cell r="A34" t="str">
            <v>俞程彬</v>
          </cell>
          <cell r="B34" t="str">
            <v>拟资助</v>
          </cell>
          <cell r="C34" t="str">
            <v>硕士</v>
          </cell>
          <cell r="D34">
            <v>2150888</v>
          </cell>
        </row>
        <row r="35">
          <cell r="A35" t="str">
            <v>肖杰杰</v>
          </cell>
          <cell r="C35" t="str">
            <v>硕士</v>
          </cell>
          <cell r="D35">
            <v>2150900</v>
          </cell>
        </row>
        <row r="36">
          <cell r="A36" t="str">
            <v>曹文斌</v>
          </cell>
          <cell r="B36" t="str">
            <v>拟资助</v>
          </cell>
          <cell r="C36" t="str">
            <v>硕士</v>
          </cell>
          <cell r="D36">
            <v>2150847</v>
          </cell>
        </row>
        <row r="37">
          <cell r="A37" t="str">
            <v>马凤</v>
          </cell>
          <cell r="C37" t="str">
            <v>硕士</v>
          </cell>
          <cell r="D37">
            <v>2150906</v>
          </cell>
        </row>
        <row r="38">
          <cell r="A38" t="str">
            <v>董婷婷</v>
          </cell>
          <cell r="B38" t="str">
            <v>拟资助</v>
          </cell>
          <cell r="C38" t="str">
            <v>硕士</v>
          </cell>
          <cell r="D38">
            <v>2150921</v>
          </cell>
        </row>
        <row r="39">
          <cell r="A39" t="str">
            <v>江曼</v>
          </cell>
          <cell r="C39" t="str">
            <v>硕士</v>
          </cell>
          <cell r="D39">
            <v>2150916</v>
          </cell>
        </row>
        <row r="40">
          <cell r="A40" t="str">
            <v>张雪颖</v>
          </cell>
          <cell r="B40" t="str">
            <v>拟资助</v>
          </cell>
          <cell r="C40" t="str">
            <v>硕士</v>
          </cell>
          <cell r="D40">
            <v>2150782</v>
          </cell>
        </row>
        <row r="41">
          <cell r="A41" t="str">
            <v>张佳伟</v>
          </cell>
          <cell r="B41" t="str">
            <v>拟资助</v>
          </cell>
          <cell r="C41" t="str">
            <v>硕士</v>
          </cell>
          <cell r="D41">
            <v>2150495</v>
          </cell>
        </row>
        <row r="42">
          <cell r="A42" t="str">
            <v>马维维</v>
          </cell>
          <cell r="C42" t="str">
            <v>硕士</v>
          </cell>
          <cell r="D42">
            <v>2150501</v>
          </cell>
        </row>
        <row r="43">
          <cell r="A43" t="str">
            <v>许丽金</v>
          </cell>
          <cell r="B43" t="str">
            <v>拟资助</v>
          </cell>
          <cell r="C43" t="str">
            <v>硕士</v>
          </cell>
          <cell r="D43">
            <v>2150537</v>
          </cell>
        </row>
        <row r="44">
          <cell r="A44" t="str">
            <v>郑免</v>
          </cell>
          <cell r="C44" t="str">
            <v>硕士</v>
          </cell>
          <cell r="D44">
            <v>2150487</v>
          </cell>
        </row>
        <row r="45">
          <cell r="A45" t="str">
            <v>马琳琳</v>
          </cell>
          <cell r="C45" t="str">
            <v>硕士</v>
          </cell>
          <cell r="D45">
            <v>2150470</v>
          </cell>
        </row>
        <row r="46">
          <cell r="A46" t="str">
            <v>吴云亮</v>
          </cell>
          <cell r="B46" t="str">
            <v>拟资助</v>
          </cell>
          <cell r="C46" t="str">
            <v>硕士</v>
          </cell>
          <cell r="D46">
            <v>2150451</v>
          </cell>
        </row>
        <row r="47">
          <cell r="A47" t="str">
            <v>刘顶华</v>
          </cell>
          <cell r="B47" t="str">
            <v>拟资助</v>
          </cell>
          <cell r="C47" t="str">
            <v>硕士</v>
          </cell>
          <cell r="D47">
            <v>2150478</v>
          </cell>
        </row>
        <row r="48">
          <cell r="A48" t="str">
            <v>方进</v>
          </cell>
          <cell r="C48" t="str">
            <v>硕士</v>
          </cell>
          <cell r="D48">
            <v>2150524</v>
          </cell>
        </row>
        <row r="49">
          <cell r="A49" t="str">
            <v>梅琳</v>
          </cell>
          <cell r="C49" t="str">
            <v>硕士</v>
          </cell>
          <cell r="D49">
            <v>2150431</v>
          </cell>
        </row>
        <row r="50">
          <cell r="A50" t="str">
            <v>许晓迎</v>
          </cell>
          <cell r="B50" t="str">
            <v>拟资助</v>
          </cell>
          <cell r="C50" t="str">
            <v>硕士</v>
          </cell>
          <cell r="D50">
            <v>2150423</v>
          </cell>
        </row>
        <row r="51">
          <cell r="A51" t="str">
            <v>徐凡丽</v>
          </cell>
          <cell r="C51" t="str">
            <v>硕士</v>
          </cell>
          <cell r="D51">
            <v>2150432</v>
          </cell>
        </row>
        <row r="52">
          <cell r="A52" t="str">
            <v>孙第</v>
          </cell>
          <cell r="B52" t="str">
            <v>拟资助</v>
          </cell>
          <cell r="C52" t="str">
            <v>硕士</v>
          </cell>
          <cell r="D52">
            <v>2150512</v>
          </cell>
        </row>
        <row r="53">
          <cell r="A53" t="str">
            <v>陶玲</v>
          </cell>
          <cell r="C53" t="str">
            <v>硕士</v>
          </cell>
          <cell r="D53">
            <v>2150468</v>
          </cell>
        </row>
        <row r="54">
          <cell r="A54" t="str">
            <v>杨卓茹</v>
          </cell>
          <cell r="C54" t="str">
            <v>硕士</v>
          </cell>
          <cell r="D54">
            <v>2150469</v>
          </cell>
        </row>
        <row r="55">
          <cell r="A55" t="str">
            <v>刘立果</v>
          </cell>
          <cell r="C55" t="str">
            <v>硕士</v>
          </cell>
          <cell r="D55">
            <v>2150484</v>
          </cell>
        </row>
        <row r="56">
          <cell r="A56" t="str">
            <v>马丹</v>
          </cell>
          <cell r="C56" t="str">
            <v>硕士</v>
          </cell>
          <cell r="D56">
            <v>2150424</v>
          </cell>
        </row>
        <row r="57">
          <cell r="A57" t="str">
            <v>王梦媛</v>
          </cell>
          <cell r="C57" t="str">
            <v>硕士</v>
          </cell>
          <cell r="D57">
            <v>2150443</v>
          </cell>
        </row>
        <row r="58">
          <cell r="A58" t="str">
            <v>杨占菊</v>
          </cell>
          <cell r="C58" t="str">
            <v>硕士</v>
          </cell>
          <cell r="D58">
            <v>2150508</v>
          </cell>
        </row>
        <row r="59">
          <cell r="A59" t="str">
            <v>陈锋</v>
          </cell>
          <cell r="C59" t="str">
            <v>硕士</v>
          </cell>
          <cell r="D59">
            <v>2150447</v>
          </cell>
        </row>
        <row r="60">
          <cell r="A60" t="str">
            <v>周一伟</v>
          </cell>
          <cell r="C60" t="str">
            <v>硕士</v>
          </cell>
          <cell r="D60">
            <v>2150462</v>
          </cell>
        </row>
        <row r="61">
          <cell r="A61" t="str">
            <v>刘恋</v>
          </cell>
          <cell r="B61" t="str">
            <v>拟资助</v>
          </cell>
          <cell r="C61" t="str">
            <v>硕士</v>
          </cell>
          <cell r="D61">
            <v>2151490</v>
          </cell>
        </row>
        <row r="62">
          <cell r="A62" t="str">
            <v>向心怡</v>
          </cell>
          <cell r="C62" t="str">
            <v>硕士</v>
          </cell>
          <cell r="D62">
            <v>2151282</v>
          </cell>
        </row>
        <row r="63">
          <cell r="A63" t="str">
            <v>戴若彬</v>
          </cell>
          <cell r="B63" t="str">
            <v>拟资助</v>
          </cell>
          <cell r="C63" t="str">
            <v>硕士</v>
          </cell>
          <cell r="D63">
            <v>2151269</v>
          </cell>
        </row>
        <row r="64">
          <cell r="A64" t="str">
            <v>杨焜</v>
          </cell>
          <cell r="B64" t="str">
            <v>拟资助</v>
          </cell>
          <cell r="C64" t="str">
            <v>硕士</v>
          </cell>
          <cell r="D64">
            <v>2151255</v>
          </cell>
        </row>
        <row r="65">
          <cell r="A65" t="str">
            <v>李雪梅</v>
          </cell>
          <cell r="C65" t="str">
            <v>硕士</v>
          </cell>
          <cell r="D65">
            <v>2151259</v>
          </cell>
        </row>
        <row r="66">
          <cell r="A66" t="str">
            <v>李浩然</v>
          </cell>
          <cell r="B66" t="str">
            <v>拟资助</v>
          </cell>
          <cell r="C66" t="str">
            <v>硕士</v>
          </cell>
          <cell r="D66">
            <v>2151216</v>
          </cell>
        </row>
        <row r="67">
          <cell r="A67" t="str">
            <v>汤俏薇</v>
          </cell>
          <cell r="C67" t="str">
            <v>硕士</v>
          </cell>
          <cell r="D67">
            <v>2151291</v>
          </cell>
        </row>
        <row r="68">
          <cell r="A68" t="str">
            <v>郭凯璇</v>
          </cell>
          <cell r="B68" t="str">
            <v>拟资助</v>
          </cell>
          <cell r="C68" t="str">
            <v>硕士</v>
          </cell>
          <cell r="D68">
            <v>2151241</v>
          </cell>
        </row>
        <row r="69">
          <cell r="A69" t="str">
            <v>艾罗艳</v>
          </cell>
          <cell r="C69" t="str">
            <v>硕士</v>
          </cell>
          <cell r="D69">
            <v>2151293</v>
          </cell>
        </row>
        <row r="70">
          <cell r="A70" t="str">
            <v>王勃迪</v>
          </cell>
          <cell r="C70" t="str">
            <v>硕士</v>
          </cell>
          <cell r="D70">
            <v>2151254</v>
          </cell>
        </row>
        <row r="71">
          <cell r="A71" t="str">
            <v>王栋纬</v>
          </cell>
          <cell r="B71" t="str">
            <v>拟资助</v>
          </cell>
          <cell r="C71" t="str">
            <v>硕士</v>
          </cell>
          <cell r="D71">
            <v>2151298</v>
          </cell>
        </row>
        <row r="72">
          <cell r="A72" t="str">
            <v>孙唯</v>
          </cell>
          <cell r="C72" t="str">
            <v>硕士</v>
          </cell>
          <cell r="D72">
            <v>2151344</v>
          </cell>
        </row>
        <row r="73">
          <cell r="A73" t="str">
            <v>敖蓓</v>
          </cell>
          <cell r="C73" t="str">
            <v>硕士</v>
          </cell>
          <cell r="D73">
            <v>2151263</v>
          </cell>
        </row>
        <row r="74">
          <cell r="A74" t="str">
            <v>雷涛</v>
          </cell>
          <cell r="C74" t="str">
            <v>硕士</v>
          </cell>
          <cell r="D74">
            <v>2151268</v>
          </cell>
        </row>
        <row r="75">
          <cell r="A75" t="str">
            <v>刘天凤</v>
          </cell>
          <cell r="B75" t="str">
            <v>拟资助</v>
          </cell>
          <cell r="C75" t="str">
            <v>硕士</v>
          </cell>
          <cell r="D75">
            <v>2151170</v>
          </cell>
        </row>
        <row r="76">
          <cell r="A76" t="str">
            <v>原博炜</v>
          </cell>
          <cell r="B76" t="str">
            <v>拟资助</v>
          </cell>
          <cell r="C76" t="str">
            <v>硕士</v>
          </cell>
          <cell r="D76">
            <v>2151153</v>
          </cell>
        </row>
        <row r="77">
          <cell r="A77" t="str">
            <v>李倩倩</v>
          </cell>
          <cell r="B77" t="str">
            <v>拟资助</v>
          </cell>
          <cell r="C77" t="str">
            <v>硕士</v>
          </cell>
          <cell r="D77">
            <v>2151161</v>
          </cell>
        </row>
        <row r="78">
          <cell r="A78" t="str">
            <v>林都</v>
          </cell>
          <cell r="B78" t="str">
            <v>拟资助</v>
          </cell>
          <cell r="C78" t="str">
            <v>硕士</v>
          </cell>
          <cell r="D78">
            <v>2151131</v>
          </cell>
        </row>
        <row r="79">
          <cell r="A79" t="str">
            <v>蔺允龙</v>
          </cell>
          <cell r="C79" t="str">
            <v>硕士</v>
          </cell>
          <cell r="D79">
            <v>2151127</v>
          </cell>
        </row>
        <row r="80">
          <cell r="A80" t="str">
            <v>钱炜</v>
          </cell>
          <cell r="C80" t="str">
            <v>硕士</v>
          </cell>
          <cell r="D80">
            <v>2151160</v>
          </cell>
        </row>
        <row r="81">
          <cell r="A81" t="str">
            <v>高志勇</v>
          </cell>
          <cell r="B81" t="str">
            <v>拟资助</v>
          </cell>
          <cell r="C81" t="str">
            <v>硕士</v>
          </cell>
          <cell r="D81">
            <v>2151530</v>
          </cell>
        </row>
        <row r="82">
          <cell r="A82" t="str">
            <v>葛晨雨</v>
          </cell>
          <cell r="C82" t="str">
            <v>硕士</v>
          </cell>
          <cell r="D82">
            <v>2151544</v>
          </cell>
        </row>
        <row r="83">
          <cell r="A83" t="str">
            <v>姜丹</v>
          </cell>
          <cell r="B83" t="str">
            <v>拟资助</v>
          </cell>
          <cell r="C83" t="str">
            <v>硕士</v>
          </cell>
          <cell r="D83">
            <v>2151424</v>
          </cell>
        </row>
        <row r="84">
          <cell r="A84" t="str">
            <v>李佳璐</v>
          </cell>
          <cell r="B84" t="str">
            <v>拟资助</v>
          </cell>
          <cell r="C84" t="str">
            <v>硕士</v>
          </cell>
          <cell r="D84">
            <v>2151368</v>
          </cell>
        </row>
        <row r="85">
          <cell r="A85" t="str">
            <v>施再峰</v>
          </cell>
          <cell r="C85" t="str">
            <v>硕士</v>
          </cell>
          <cell r="D85">
            <v>2151418</v>
          </cell>
        </row>
        <row r="86">
          <cell r="A86" t="str">
            <v>周慧</v>
          </cell>
          <cell r="C86" t="str">
            <v>硕士</v>
          </cell>
          <cell r="D86">
            <v>2151412</v>
          </cell>
        </row>
        <row r="87">
          <cell r="A87" t="str">
            <v>李鹏瑞</v>
          </cell>
          <cell r="B87" t="str">
            <v>拟资助</v>
          </cell>
          <cell r="C87" t="str">
            <v>硕士</v>
          </cell>
          <cell r="D87">
            <v>2151387</v>
          </cell>
        </row>
        <row r="88">
          <cell r="A88" t="str">
            <v>张恩华</v>
          </cell>
          <cell r="B88" t="str">
            <v>拟资助</v>
          </cell>
          <cell r="C88" t="str">
            <v>硕士</v>
          </cell>
          <cell r="D88">
            <v>2151361</v>
          </cell>
        </row>
        <row r="89">
          <cell r="A89" t="str">
            <v>朱昊天</v>
          </cell>
          <cell r="C89" t="str">
            <v>硕士</v>
          </cell>
          <cell r="D89">
            <v>2151417</v>
          </cell>
        </row>
        <row r="90">
          <cell r="A90" t="str">
            <v>邱子胜</v>
          </cell>
          <cell r="C90" t="str">
            <v>硕士</v>
          </cell>
          <cell r="D90">
            <v>2151422</v>
          </cell>
        </row>
        <row r="91">
          <cell r="A91" t="str">
            <v>叶星辰</v>
          </cell>
          <cell r="C91" t="str">
            <v>硕士</v>
          </cell>
          <cell r="D91">
            <v>2151416</v>
          </cell>
        </row>
        <row r="92">
          <cell r="A92" t="str">
            <v>张观森</v>
          </cell>
          <cell r="B92" t="str">
            <v>拟资助</v>
          </cell>
          <cell r="C92" t="str">
            <v>硕士</v>
          </cell>
          <cell r="D92">
            <v>2150651</v>
          </cell>
        </row>
        <row r="93">
          <cell r="A93" t="str">
            <v>张岩</v>
          </cell>
          <cell r="B93" t="str">
            <v>拟资助</v>
          </cell>
          <cell r="C93" t="str">
            <v>硕士</v>
          </cell>
          <cell r="D93">
            <v>2150656</v>
          </cell>
        </row>
        <row r="94">
          <cell r="A94" t="str">
            <v>杨达勇</v>
          </cell>
          <cell r="B94" t="str">
            <v>拟资助</v>
          </cell>
          <cell r="C94" t="str">
            <v>硕士</v>
          </cell>
          <cell r="D94">
            <v>2150664</v>
          </cell>
        </row>
        <row r="95">
          <cell r="A95" t="str">
            <v>谢婷婷</v>
          </cell>
          <cell r="B95" t="str">
            <v>拟资助</v>
          </cell>
          <cell r="C95" t="str">
            <v>硕士</v>
          </cell>
          <cell r="D95">
            <v>2150691</v>
          </cell>
        </row>
        <row r="96">
          <cell r="A96" t="str">
            <v>沈勇</v>
          </cell>
          <cell r="C96" t="str">
            <v>硕士</v>
          </cell>
          <cell r="D96">
            <v>2150666</v>
          </cell>
        </row>
        <row r="97">
          <cell r="A97" t="str">
            <v>张振川</v>
          </cell>
          <cell r="C97" t="str">
            <v>硕士</v>
          </cell>
          <cell r="D97">
            <v>2150640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abSelected="1" topLeftCell="K1" workbookViewId="0">
      <selection activeCell="S10" sqref="S10"/>
    </sheetView>
  </sheetViews>
  <sheetFormatPr defaultColWidth="8.875" defaultRowHeight="18" customHeight="1" x14ac:dyDescent="0.15"/>
  <cols>
    <col min="1" max="1" width="5.625" style="4" customWidth="1"/>
    <col min="2" max="2" width="9.125" style="4" customWidth="1"/>
    <col min="3" max="3" width="12.375" style="4" customWidth="1"/>
    <col min="4" max="5" width="9" style="5"/>
    <col min="6" max="6" width="8.5" style="4" customWidth="1"/>
    <col min="7" max="7" width="9" style="5"/>
    <col min="8" max="8" width="17.75" style="4" customWidth="1"/>
    <col min="9" max="9" width="14.5" style="4" customWidth="1"/>
    <col min="10" max="10" width="13.5" style="4" customWidth="1"/>
    <col min="11" max="11" width="37.375" style="4" customWidth="1"/>
    <col min="12" max="12" width="11.375" style="4" customWidth="1"/>
    <col min="13" max="13" width="13.75" style="4" customWidth="1"/>
    <col min="14" max="14" width="6.5" style="4" customWidth="1"/>
    <col min="15" max="15" width="6.25" style="4" customWidth="1"/>
    <col min="16" max="16" width="6.5" style="4" customWidth="1"/>
    <col min="17" max="17" width="6.75" style="4" customWidth="1"/>
    <col min="18" max="18" width="6.375" style="4" customWidth="1"/>
    <col min="19" max="19" width="6.125" style="4" customWidth="1"/>
    <col min="20" max="20" width="7" style="4" customWidth="1"/>
    <col min="21" max="21" width="7.75" style="4" customWidth="1"/>
    <col min="22" max="22" width="10.125" style="4" customWidth="1"/>
    <col min="23" max="23" width="16.25" style="4" customWidth="1"/>
    <col min="24" max="16384" width="8.875" style="4"/>
  </cols>
  <sheetData>
    <row r="1" spans="1:23" s="2" customFormat="1" ht="33.75" customHeight="1" x14ac:dyDescent="0.15">
      <c r="A1" s="22" t="s">
        <v>0</v>
      </c>
      <c r="B1" s="22" t="s">
        <v>1</v>
      </c>
      <c r="C1" s="24" t="s">
        <v>2</v>
      </c>
      <c r="D1" s="23" t="s">
        <v>3</v>
      </c>
      <c r="E1" s="23" t="s">
        <v>4</v>
      </c>
      <c r="F1" s="24" t="s">
        <v>5</v>
      </c>
      <c r="G1" s="23" t="s">
        <v>6</v>
      </c>
      <c r="H1" s="24" t="s">
        <v>7</v>
      </c>
      <c r="I1" s="24" t="s">
        <v>8</v>
      </c>
      <c r="J1" s="24" t="s">
        <v>9</v>
      </c>
      <c r="K1" s="21" t="s">
        <v>10</v>
      </c>
      <c r="L1" s="20" t="s">
        <v>11</v>
      </c>
      <c r="M1" s="21" t="s">
        <v>12</v>
      </c>
      <c r="N1" s="22" t="s">
        <v>282</v>
      </c>
      <c r="O1" s="22"/>
      <c r="P1" s="22"/>
      <c r="Q1" s="22"/>
      <c r="R1" s="22"/>
      <c r="S1" s="22"/>
      <c r="T1" s="22"/>
      <c r="U1" s="22"/>
      <c r="V1" s="22"/>
      <c r="W1" s="1"/>
    </row>
    <row r="2" spans="1:23" s="2" customFormat="1" ht="18" customHeight="1" x14ac:dyDescent="0.15">
      <c r="A2" s="22"/>
      <c r="B2" s="22"/>
      <c r="C2" s="24"/>
      <c r="D2" s="23"/>
      <c r="E2" s="23"/>
      <c r="F2" s="24"/>
      <c r="G2" s="23"/>
      <c r="H2" s="24"/>
      <c r="I2" s="24"/>
      <c r="J2" s="24"/>
      <c r="K2" s="21"/>
      <c r="L2" s="20"/>
      <c r="M2" s="21"/>
      <c r="N2" s="3" t="s">
        <v>13</v>
      </c>
      <c r="O2" s="3" t="s">
        <v>14</v>
      </c>
      <c r="P2" s="3" t="s">
        <v>15</v>
      </c>
      <c r="Q2" s="3" t="s">
        <v>16</v>
      </c>
      <c r="R2" s="3" t="s">
        <v>17</v>
      </c>
      <c r="S2" s="3" t="s">
        <v>18</v>
      </c>
      <c r="T2" s="3" t="s">
        <v>19</v>
      </c>
      <c r="U2" s="3" t="s">
        <v>20</v>
      </c>
      <c r="V2" s="3" t="s">
        <v>279</v>
      </c>
    </row>
    <row r="3" spans="1:23" s="14" customFormat="1" ht="18" customHeight="1" x14ac:dyDescent="0.15">
      <c r="A3" s="13">
        <v>1</v>
      </c>
      <c r="B3" s="13"/>
      <c r="C3" s="15" t="s">
        <v>44</v>
      </c>
      <c r="D3" s="15" t="s">
        <v>45</v>
      </c>
      <c r="E3" s="15">
        <f>VLOOKUP(D3,[1]Sheet1!A:D,4,FALSE)</f>
        <v>2150267</v>
      </c>
      <c r="F3" s="15" t="s">
        <v>46</v>
      </c>
      <c r="G3" s="15" t="s">
        <v>47</v>
      </c>
      <c r="H3" s="15" t="s">
        <v>26</v>
      </c>
      <c r="I3" s="15" t="s">
        <v>48</v>
      </c>
      <c r="J3" s="15" t="s">
        <v>49</v>
      </c>
      <c r="K3" s="16" t="s">
        <v>50</v>
      </c>
      <c r="L3" s="17" t="s">
        <v>52</v>
      </c>
      <c r="M3" s="15" t="s">
        <v>51</v>
      </c>
      <c r="N3" s="15"/>
      <c r="O3" s="17"/>
      <c r="P3" s="13"/>
      <c r="Q3" s="13"/>
      <c r="R3" s="13"/>
      <c r="S3" s="13"/>
      <c r="T3" s="13"/>
      <c r="U3" s="13"/>
      <c r="V3" s="13"/>
    </row>
    <row r="4" spans="1:23" s="14" customFormat="1" ht="18" customHeight="1" x14ac:dyDescent="0.15">
      <c r="A4" s="13">
        <v>2</v>
      </c>
      <c r="B4" s="13"/>
      <c r="C4" s="15" t="s">
        <v>44</v>
      </c>
      <c r="D4" s="15" t="s">
        <v>53</v>
      </c>
      <c r="E4" s="15">
        <f>VLOOKUP(D4,[1]Sheet1!A:D,4,FALSE)</f>
        <v>2150294</v>
      </c>
      <c r="F4" s="15" t="s">
        <v>46</v>
      </c>
      <c r="G4" s="15" t="s">
        <v>42</v>
      </c>
      <c r="H4" s="15" t="s">
        <v>26</v>
      </c>
      <c r="I4" s="15" t="s">
        <v>41</v>
      </c>
      <c r="J4" s="15" t="s">
        <v>54</v>
      </c>
      <c r="K4" s="16" t="s">
        <v>55</v>
      </c>
      <c r="L4" s="17" t="s">
        <v>52</v>
      </c>
      <c r="M4" s="15" t="s">
        <v>39</v>
      </c>
      <c r="N4" s="15"/>
      <c r="O4" s="17"/>
      <c r="P4" s="13"/>
      <c r="Q4" s="13"/>
      <c r="R4" s="13"/>
      <c r="S4" s="13"/>
      <c r="T4" s="13"/>
      <c r="U4" s="13"/>
      <c r="V4" s="13"/>
    </row>
    <row r="5" spans="1:23" s="14" customFormat="1" ht="18" customHeight="1" x14ac:dyDescent="0.15">
      <c r="A5" s="13">
        <v>3</v>
      </c>
      <c r="B5" s="13"/>
      <c r="C5" s="15" t="s">
        <v>44</v>
      </c>
      <c r="D5" s="15" t="s">
        <v>56</v>
      </c>
      <c r="E5" s="15">
        <f>VLOOKUP(D5,[1]Sheet1!A:D,4,FALSE)</f>
        <v>2150296</v>
      </c>
      <c r="F5" s="15" t="s">
        <v>46</v>
      </c>
      <c r="G5" s="15" t="s">
        <v>27</v>
      </c>
      <c r="H5" s="15" t="s">
        <v>26</v>
      </c>
      <c r="I5" s="15" t="s">
        <v>57</v>
      </c>
      <c r="J5" s="15" t="s">
        <v>58</v>
      </c>
      <c r="K5" s="16" t="s">
        <v>59</v>
      </c>
      <c r="L5" s="17" t="s">
        <v>52</v>
      </c>
      <c r="M5" s="15" t="s">
        <v>23</v>
      </c>
      <c r="N5" s="17"/>
      <c r="O5" s="15"/>
      <c r="P5" s="13"/>
      <c r="Q5" s="13"/>
      <c r="R5" s="13"/>
      <c r="S5" s="13"/>
      <c r="T5" s="13"/>
      <c r="U5" s="13"/>
      <c r="V5" s="13"/>
    </row>
    <row r="6" spans="1:23" s="14" customFormat="1" ht="18" customHeight="1" x14ac:dyDescent="0.15">
      <c r="A6" s="13">
        <v>4</v>
      </c>
      <c r="B6" s="13"/>
      <c r="C6" s="15" t="s">
        <v>60</v>
      </c>
      <c r="D6" s="15" t="s">
        <v>61</v>
      </c>
      <c r="E6" s="15">
        <f>VLOOKUP(D6,[1]Sheet1!A:D,4,FALSE)</f>
        <v>2150349</v>
      </c>
      <c r="F6" s="15" t="s">
        <v>46</v>
      </c>
      <c r="G6" s="15" t="s">
        <v>43</v>
      </c>
      <c r="H6" s="15" t="s">
        <v>62</v>
      </c>
      <c r="I6" s="15" t="s">
        <v>57</v>
      </c>
      <c r="J6" s="15" t="s">
        <v>22</v>
      </c>
      <c r="K6" s="16" t="s">
        <v>63</v>
      </c>
      <c r="L6" s="17" t="s">
        <v>52</v>
      </c>
      <c r="M6" s="15" t="s">
        <v>64</v>
      </c>
      <c r="N6" s="17"/>
      <c r="O6" s="15"/>
      <c r="P6" s="13"/>
      <c r="Q6" s="13"/>
      <c r="R6" s="13"/>
      <c r="S6" s="13"/>
      <c r="T6" s="13"/>
      <c r="U6" s="13"/>
      <c r="V6" s="13"/>
    </row>
    <row r="7" spans="1:23" s="14" customFormat="1" ht="18" customHeight="1" x14ac:dyDescent="0.15">
      <c r="A7" s="13">
        <v>5</v>
      </c>
      <c r="B7" s="13"/>
      <c r="C7" s="18" t="s">
        <v>65</v>
      </c>
      <c r="D7" s="18" t="s">
        <v>66</v>
      </c>
      <c r="E7" s="15">
        <f>VLOOKUP(D7,[1]Sheet1!A:D,4,FALSE)</f>
        <v>2150064</v>
      </c>
      <c r="F7" s="18" t="s">
        <v>280</v>
      </c>
      <c r="G7" s="18" t="s">
        <v>67</v>
      </c>
      <c r="H7" s="18" t="s">
        <v>38</v>
      </c>
      <c r="I7" s="18" t="s">
        <v>57</v>
      </c>
      <c r="J7" s="18" t="s">
        <v>68</v>
      </c>
      <c r="K7" s="16" t="s">
        <v>69</v>
      </c>
      <c r="L7" s="17" t="s">
        <v>52</v>
      </c>
      <c r="M7" s="18" t="s">
        <v>23</v>
      </c>
      <c r="N7" s="18"/>
      <c r="O7" s="17"/>
      <c r="P7" s="13"/>
      <c r="Q7" s="13"/>
      <c r="R7" s="13"/>
      <c r="S7" s="13"/>
      <c r="T7" s="13"/>
      <c r="U7" s="13"/>
      <c r="V7" s="13"/>
    </row>
    <row r="8" spans="1:23" s="14" customFormat="1" ht="18" customHeight="1" x14ac:dyDescent="0.15">
      <c r="A8" s="13">
        <v>6</v>
      </c>
      <c r="B8" s="13"/>
      <c r="C8" s="18" t="s">
        <v>65</v>
      </c>
      <c r="D8" s="18" t="s">
        <v>70</v>
      </c>
      <c r="E8" s="15">
        <f>VLOOKUP(D8,[1]Sheet1!A:D,4,FALSE)</f>
        <v>2150061</v>
      </c>
      <c r="F8" s="18" t="s">
        <v>281</v>
      </c>
      <c r="G8" s="18" t="s">
        <v>71</v>
      </c>
      <c r="H8" s="18" t="s">
        <v>38</v>
      </c>
      <c r="I8" s="18" t="s">
        <v>57</v>
      </c>
      <c r="J8" s="18" t="s">
        <v>72</v>
      </c>
      <c r="K8" s="16" t="s">
        <v>283</v>
      </c>
      <c r="L8" s="17" t="s">
        <v>52</v>
      </c>
      <c r="M8" s="18" t="s">
        <v>30</v>
      </c>
      <c r="N8" s="18"/>
      <c r="O8" s="17"/>
      <c r="P8" s="13"/>
      <c r="Q8" s="13"/>
      <c r="R8" s="13"/>
      <c r="S8" s="13"/>
      <c r="T8" s="13"/>
      <c r="U8" s="13"/>
      <c r="V8" s="13"/>
    </row>
    <row r="9" spans="1:23" s="14" customFormat="1" ht="18" customHeight="1" x14ac:dyDescent="0.15">
      <c r="A9" s="13">
        <v>7</v>
      </c>
      <c r="B9" s="13"/>
      <c r="C9" s="18" t="s">
        <v>65</v>
      </c>
      <c r="D9" s="18" t="s">
        <v>73</v>
      </c>
      <c r="E9" s="15">
        <f>VLOOKUP(D9,[1]Sheet1!A:D,4,FALSE)</f>
        <v>2150034</v>
      </c>
      <c r="F9" s="18" t="s">
        <v>281</v>
      </c>
      <c r="G9" s="18" t="s">
        <v>75</v>
      </c>
      <c r="H9" s="18" t="s">
        <v>76</v>
      </c>
      <c r="I9" s="18" t="s">
        <v>32</v>
      </c>
      <c r="J9" s="18" t="s">
        <v>77</v>
      </c>
      <c r="K9" s="16" t="s">
        <v>78</v>
      </c>
      <c r="L9" s="17" t="s">
        <v>52</v>
      </c>
      <c r="M9" s="18" t="s">
        <v>30</v>
      </c>
      <c r="N9" s="18"/>
      <c r="O9" s="17"/>
      <c r="P9" s="13"/>
      <c r="Q9" s="13"/>
      <c r="R9" s="13"/>
      <c r="S9" s="13"/>
      <c r="T9" s="13"/>
      <c r="U9" s="13"/>
      <c r="V9" s="13"/>
    </row>
    <row r="10" spans="1:23" s="14" customFormat="1" ht="18" customHeight="1" x14ac:dyDescent="0.15">
      <c r="A10" s="13">
        <v>8</v>
      </c>
      <c r="B10" s="13"/>
      <c r="C10" s="18" t="s">
        <v>65</v>
      </c>
      <c r="D10" s="18" t="s">
        <v>79</v>
      </c>
      <c r="E10" s="15">
        <f>VLOOKUP(D10,[1]Sheet1!A:D,4,FALSE)</f>
        <v>2150083</v>
      </c>
      <c r="F10" s="18" t="s">
        <v>281</v>
      </c>
      <c r="G10" s="18" t="s">
        <v>80</v>
      </c>
      <c r="H10" s="18" t="s">
        <v>38</v>
      </c>
      <c r="I10" s="18" t="s">
        <v>21</v>
      </c>
      <c r="J10" s="18" t="s">
        <v>81</v>
      </c>
      <c r="K10" s="16" t="s">
        <v>82</v>
      </c>
      <c r="L10" s="17" t="s">
        <v>52</v>
      </c>
      <c r="M10" s="18" t="s">
        <v>23</v>
      </c>
      <c r="N10" s="18"/>
      <c r="O10" s="17"/>
      <c r="P10" s="13"/>
      <c r="Q10" s="13"/>
      <c r="R10" s="13"/>
      <c r="S10" s="13"/>
      <c r="T10" s="13"/>
      <c r="U10" s="13"/>
      <c r="V10" s="13"/>
    </row>
    <row r="11" spans="1:23" s="14" customFormat="1" ht="18" customHeight="1" x14ac:dyDescent="0.15">
      <c r="A11" s="13">
        <v>9</v>
      </c>
      <c r="B11" s="13"/>
      <c r="C11" s="17" t="s">
        <v>83</v>
      </c>
      <c r="D11" s="17" t="s">
        <v>84</v>
      </c>
      <c r="E11" s="15">
        <f>VLOOKUP(D11,[1]Sheet1!A:D,4,FALSE)</f>
        <v>2150942</v>
      </c>
      <c r="F11" s="17" t="s">
        <v>46</v>
      </c>
      <c r="G11" s="17" t="s">
        <v>277</v>
      </c>
      <c r="H11" s="17" t="s">
        <v>85</v>
      </c>
      <c r="I11" s="17" t="s">
        <v>28</v>
      </c>
      <c r="J11" s="17" t="s">
        <v>86</v>
      </c>
      <c r="K11" s="16" t="s">
        <v>87</v>
      </c>
      <c r="L11" s="17" t="s">
        <v>52</v>
      </c>
      <c r="M11" s="17" t="s">
        <v>40</v>
      </c>
      <c r="N11" s="17"/>
      <c r="O11" s="17"/>
      <c r="P11" s="13"/>
      <c r="Q11" s="13"/>
      <c r="R11" s="13"/>
      <c r="S11" s="13"/>
      <c r="T11" s="13"/>
      <c r="U11" s="13"/>
      <c r="V11" s="13"/>
    </row>
    <row r="12" spans="1:23" s="14" customFormat="1" ht="18" customHeight="1" x14ac:dyDescent="0.15">
      <c r="A12" s="13">
        <v>10</v>
      </c>
      <c r="B12" s="13"/>
      <c r="C12" s="17" t="s">
        <v>83</v>
      </c>
      <c r="D12" s="17" t="s">
        <v>88</v>
      </c>
      <c r="E12" s="15">
        <f>VLOOKUP(D12,[1]Sheet1!A:D,4,FALSE)</f>
        <v>2150944</v>
      </c>
      <c r="F12" s="17" t="s">
        <v>46</v>
      </c>
      <c r="G12" s="17" t="s">
        <v>89</v>
      </c>
      <c r="H12" s="17" t="s">
        <v>85</v>
      </c>
      <c r="I12" s="17" t="s">
        <v>28</v>
      </c>
      <c r="J12" s="17" t="s">
        <v>22</v>
      </c>
      <c r="K12" s="16" t="s">
        <v>90</v>
      </c>
      <c r="L12" s="17" t="s">
        <v>52</v>
      </c>
      <c r="M12" s="17" t="s">
        <v>91</v>
      </c>
      <c r="N12" s="17"/>
      <c r="O12" s="17"/>
      <c r="P12" s="13"/>
      <c r="Q12" s="13"/>
      <c r="R12" s="13"/>
      <c r="S12" s="13"/>
      <c r="T12" s="13"/>
      <c r="U12" s="13"/>
      <c r="V12" s="13"/>
    </row>
    <row r="13" spans="1:23" s="14" customFormat="1" ht="18" customHeight="1" x14ac:dyDescent="0.15">
      <c r="A13" s="13">
        <v>11</v>
      </c>
      <c r="B13" s="13"/>
      <c r="C13" s="17" t="s">
        <v>83</v>
      </c>
      <c r="D13" s="17" t="s">
        <v>92</v>
      </c>
      <c r="E13" s="15">
        <f>VLOOKUP(D13,[1]Sheet1!A:D,4,FALSE)</f>
        <v>2150946</v>
      </c>
      <c r="F13" s="18" t="s">
        <v>281</v>
      </c>
      <c r="G13" s="17" t="s">
        <v>93</v>
      </c>
      <c r="H13" s="17" t="s">
        <v>85</v>
      </c>
      <c r="I13" s="17" t="s">
        <v>32</v>
      </c>
      <c r="J13" s="17" t="s">
        <v>54</v>
      </c>
      <c r="K13" s="16" t="s">
        <v>94</v>
      </c>
      <c r="L13" s="17" t="s">
        <v>52</v>
      </c>
      <c r="M13" s="17" t="s">
        <v>24</v>
      </c>
      <c r="N13" s="17"/>
      <c r="O13" s="17"/>
      <c r="P13" s="13"/>
      <c r="Q13" s="13"/>
      <c r="R13" s="13"/>
      <c r="S13" s="13"/>
      <c r="T13" s="13"/>
      <c r="U13" s="13"/>
      <c r="V13" s="13"/>
    </row>
    <row r="14" spans="1:23" s="14" customFormat="1" ht="18" customHeight="1" x14ac:dyDescent="0.15">
      <c r="A14" s="13">
        <v>12</v>
      </c>
      <c r="B14" s="13"/>
      <c r="C14" s="17" t="s">
        <v>83</v>
      </c>
      <c r="D14" s="17" t="s">
        <v>95</v>
      </c>
      <c r="E14" s="15">
        <f>VLOOKUP(D14,[1]Sheet1!A:D,4,FALSE)</f>
        <v>2150950</v>
      </c>
      <c r="F14" s="18" t="s">
        <v>281</v>
      </c>
      <c r="G14" s="17" t="s">
        <v>96</v>
      </c>
      <c r="H14" s="17" t="s">
        <v>85</v>
      </c>
      <c r="I14" s="17" t="s">
        <v>31</v>
      </c>
      <c r="J14" s="17" t="s">
        <v>97</v>
      </c>
      <c r="K14" s="16" t="s">
        <v>98</v>
      </c>
      <c r="L14" s="17" t="s">
        <v>52</v>
      </c>
      <c r="M14" s="17" t="s">
        <v>99</v>
      </c>
      <c r="N14" s="17"/>
      <c r="O14" s="17"/>
      <c r="P14" s="13"/>
      <c r="Q14" s="13"/>
      <c r="R14" s="13"/>
      <c r="S14" s="13"/>
      <c r="T14" s="13"/>
      <c r="U14" s="13"/>
      <c r="V14" s="13"/>
    </row>
    <row r="15" spans="1:23" s="14" customFormat="1" ht="18" customHeight="1" x14ac:dyDescent="0.15">
      <c r="A15" s="13">
        <v>13</v>
      </c>
      <c r="B15" s="13"/>
      <c r="C15" s="17" t="s">
        <v>100</v>
      </c>
      <c r="D15" s="17" t="s">
        <v>101</v>
      </c>
      <c r="E15" s="15">
        <f>VLOOKUP(D15,[1]Sheet1!A:D,4,FALSE)</f>
        <v>2150878</v>
      </c>
      <c r="F15" s="17" t="s">
        <v>102</v>
      </c>
      <c r="G15" s="17" t="s">
        <v>103</v>
      </c>
      <c r="H15" s="17" t="s">
        <v>104</v>
      </c>
      <c r="I15" s="17" t="s">
        <v>105</v>
      </c>
      <c r="J15" s="17" t="s">
        <v>106</v>
      </c>
      <c r="K15" s="16" t="s">
        <v>107</v>
      </c>
      <c r="L15" s="17" t="s">
        <v>52</v>
      </c>
      <c r="M15" s="17" t="s">
        <v>108</v>
      </c>
      <c r="N15" s="17"/>
      <c r="O15" s="17"/>
      <c r="P15" s="13"/>
      <c r="Q15" s="13"/>
      <c r="R15" s="13"/>
      <c r="S15" s="13"/>
      <c r="T15" s="13"/>
      <c r="U15" s="13"/>
      <c r="V15" s="13"/>
    </row>
    <row r="16" spans="1:23" s="14" customFormat="1" ht="18" customHeight="1" x14ac:dyDescent="0.15">
      <c r="A16" s="13">
        <v>14</v>
      </c>
      <c r="B16" s="13"/>
      <c r="C16" s="17" t="s">
        <v>109</v>
      </c>
      <c r="D16" s="17" t="s">
        <v>110</v>
      </c>
      <c r="E16" s="15">
        <f>VLOOKUP(D16,[1]Sheet1!A:D,4,FALSE)</f>
        <v>2150913</v>
      </c>
      <c r="F16" s="17" t="s">
        <v>111</v>
      </c>
      <c r="G16" s="17" t="s">
        <v>112</v>
      </c>
      <c r="H16" s="17" t="s">
        <v>113</v>
      </c>
      <c r="I16" s="17" t="s">
        <v>114</v>
      </c>
      <c r="J16" s="17" t="s">
        <v>115</v>
      </c>
      <c r="K16" s="16" t="s">
        <v>116</v>
      </c>
      <c r="L16" s="17" t="s">
        <v>52</v>
      </c>
      <c r="M16" s="17" t="s">
        <v>117</v>
      </c>
      <c r="N16" s="17"/>
      <c r="O16" s="17"/>
      <c r="P16" s="13"/>
      <c r="Q16" s="13"/>
      <c r="R16" s="13"/>
      <c r="S16" s="13"/>
      <c r="T16" s="13"/>
      <c r="U16" s="13"/>
      <c r="V16" s="13"/>
    </row>
    <row r="17" spans="1:22" s="14" customFormat="1" ht="18" customHeight="1" x14ac:dyDescent="0.15">
      <c r="A17" s="13">
        <v>15</v>
      </c>
      <c r="B17" s="13"/>
      <c r="C17" s="17" t="s">
        <v>109</v>
      </c>
      <c r="D17" s="17" t="s">
        <v>118</v>
      </c>
      <c r="E17" s="15">
        <f>VLOOKUP(D17,[1]Sheet1!A:D,4,FALSE)</f>
        <v>2150763</v>
      </c>
      <c r="F17" s="17" t="s">
        <v>111</v>
      </c>
      <c r="G17" s="17" t="s">
        <v>119</v>
      </c>
      <c r="H17" s="17" t="s">
        <v>120</v>
      </c>
      <c r="I17" s="17" t="s">
        <v>121</v>
      </c>
      <c r="J17" s="17" t="s">
        <v>122</v>
      </c>
      <c r="K17" s="16" t="s">
        <v>123</v>
      </c>
      <c r="L17" s="17" t="s">
        <v>52</v>
      </c>
      <c r="M17" s="17" t="s">
        <v>124</v>
      </c>
      <c r="N17" s="17"/>
      <c r="O17" s="17"/>
      <c r="P17" s="13"/>
      <c r="Q17" s="13"/>
      <c r="R17" s="13"/>
      <c r="S17" s="13"/>
      <c r="T17" s="13"/>
      <c r="U17" s="13"/>
      <c r="V17" s="13"/>
    </row>
    <row r="18" spans="1:22" s="14" customFormat="1" ht="18" customHeight="1" x14ac:dyDescent="0.15">
      <c r="A18" s="13">
        <v>16</v>
      </c>
      <c r="B18" s="13"/>
      <c r="C18" s="17" t="s">
        <v>100</v>
      </c>
      <c r="D18" s="17" t="s">
        <v>125</v>
      </c>
      <c r="E18" s="15">
        <f>VLOOKUP(D18,[1]Sheet1!A:D,4,FALSE)</f>
        <v>2150888</v>
      </c>
      <c r="F18" s="17" t="s">
        <v>102</v>
      </c>
      <c r="G18" s="17" t="s">
        <v>126</v>
      </c>
      <c r="H18" s="17" t="s">
        <v>127</v>
      </c>
      <c r="I18" s="17" t="s">
        <v>128</v>
      </c>
      <c r="J18" s="17" t="s">
        <v>106</v>
      </c>
      <c r="K18" s="16" t="s">
        <v>129</v>
      </c>
      <c r="L18" s="17" t="s">
        <v>52</v>
      </c>
      <c r="M18" s="17" t="s">
        <v>130</v>
      </c>
      <c r="N18" s="17"/>
      <c r="O18" s="17"/>
      <c r="P18" s="13"/>
      <c r="Q18" s="13"/>
      <c r="R18" s="13"/>
      <c r="S18" s="13"/>
      <c r="T18" s="13"/>
      <c r="U18" s="13"/>
      <c r="V18" s="13"/>
    </row>
    <row r="19" spans="1:22" s="14" customFormat="1" ht="18" customHeight="1" x14ac:dyDescent="0.15">
      <c r="A19" s="13">
        <v>17</v>
      </c>
      <c r="B19" s="13"/>
      <c r="C19" s="17" t="s">
        <v>131</v>
      </c>
      <c r="D19" s="17" t="s">
        <v>132</v>
      </c>
      <c r="E19" s="15">
        <f>VLOOKUP(D19,[1]Sheet1!A:D,4,FALSE)</f>
        <v>2150495</v>
      </c>
      <c r="F19" s="18" t="s">
        <v>281</v>
      </c>
      <c r="G19" s="17" t="s">
        <v>133</v>
      </c>
      <c r="H19" s="17" t="s">
        <v>134</v>
      </c>
      <c r="I19" s="17" t="s">
        <v>135</v>
      </c>
      <c r="J19" s="17" t="s">
        <v>106</v>
      </c>
      <c r="K19" s="16" t="s">
        <v>136</v>
      </c>
      <c r="L19" s="17" t="s">
        <v>139</v>
      </c>
      <c r="M19" s="17" t="s">
        <v>138</v>
      </c>
      <c r="N19" s="17"/>
      <c r="O19" s="17"/>
      <c r="P19" s="13"/>
      <c r="Q19" s="13"/>
      <c r="R19" s="13"/>
      <c r="S19" s="13"/>
      <c r="T19" s="13"/>
      <c r="U19" s="13"/>
      <c r="V19" s="13"/>
    </row>
    <row r="20" spans="1:22" s="14" customFormat="1" ht="18" customHeight="1" x14ac:dyDescent="0.15">
      <c r="A20" s="13">
        <v>18</v>
      </c>
      <c r="B20" s="13"/>
      <c r="C20" s="17" t="s">
        <v>131</v>
      </c>
      <c r="D20" s="17" t="s">
        <v>140</v>
      </c>
      <c r="E20" s="15">
        <f>VLOOKUP(D20,[1]Sheet1!A:D,4,FALSE)</f>
        <v>2150537</v>
      </c>
      <c r="F20" s="17" t="s">
        <v>141</v>
      </c>
      <c r="G20" s="17" t="s">
        <v>142</v>
      </c>
      <c r="H20" s="17" t="s">
        <v>143</v>
      </c>
      <c r="I20" s="17" t="s">
        <v>144</v>
      </c>
      <c r="J20" s="17" t="s">
        <v>278</v>
      </c>
      <c r="K20" s="16" t="s">
        <v>145</v>
      </c>
      <c r="L20" s="17" t="s">
        <v>139</v>
      </c>
      <c r="M20" s="17" t="s">
        <v>147</v>
      </c>
      <c r="N20" s="17"/>
      <c r="O20" s="17"/>
      <c r="P20" s="13"/>
      <c r="Q20" s="13"/>
      <c r="R20" s="13"/>
      <c r="S20" s="13"/>
      <c r="T20" s="13"/>
      <c r="U20" s="13"/>
      <c r="V20" s="13"/>
    </row>
    <row r="21" spans="1:22" s="14" customFormat="1" ht="18" customHeight="1" x14ac:dyDescent="0.15">
      <c r="A21" s="13">
        <v>19</v>
      </c>
      <c r="B21" s="13"/>
      <c r="C21" s="17" t="s">
        <v>131</v>
      </c>
      <c r="D21" s="17" t="s">
        <v>148</v>
      </c>
      <c r="E21" s="15">
        <f>VLOOKUP(D21,[1]Sheet1!A:D,4,FALSE)</f>
        <v>2150451</v>
      </c>
      <c r="F21" s="17" t="s">
        <v>141</v>
      </c>
      <c r="G21" s="17" t="s">
        <v>149</v>
      </c>
      <c r="H21" s="17" t="s">
        <v>150</v>
      </c>
      <c r="I21" s="17" t="s">
        <v>151</v>
      </c>
      <c r="J21" s="17" t="s">
        <v>152</v>
      </c>
      <c r="K21" s="17" t="s">
        <v>153</v>
      </c>
      <c r="L21" s="17" t="s">
        <v>139</v>
      </c>
      <c r="M21" s="17" t="s">
        <v>146</v>
      </c>
      <c r="N21" s="17"/>
      <c r="O21" s="17"/>
      <c r="P21" s="13"/>
      <c r="Q21" s="13"/>
      <c r="R21" s="13"/>
      <c r="S21" s="13"/>
      <c r="T21" s="13"/>
      <c r="U21" s="13"/>
      <c r="V21" s="13"/>
    </row>
    <row r="22" spans="1:22" s="14" customFormat="1" ht="18" customHeight="1" x14ac:dyDescent="0.15">
      <c r="A22" s="13">
        <v>20</v>
      </c>
      <c r="B22" s="13"/>
      <c r="C22" s="17" t="s">
        <v>131</v>
      </c>
      <c r="D22" s="17" t="s">
        <v>154</v>
      </c>
      <c r="E22" s="15">
        <f>VLOOKUP(D22,[1]Sheet1!A:D,4,FALSE)</f>
        <v>2150478</v>
      </c>
      <c r="F22" s="17" t="s">
        <v>141</v>
      </c>
      <c r="G22" s="17" t="s">
        <v>155</v>
      </c>
      <c r="H22" s="17" t="s">
        <v>156</v>
      </c>
      <c r="I22" s="17" t="s">
        <v>151</v>
      </c>
      <c r="J22" s="17" t="s">
        <v>152</v>
      </c>
      <c r="K22" s="17" t="s">
        <v>157</v>
      </c>
      <c r="L22" s="17" t="s">
        <v>139</v>
      </c>
      <c r="M22" s="17" t="s">
        <v>146</v>
      </c>
      <c r="N22" s="17"/>
      <c r="O22" s="17"/>
      <c r="P22" s="13"/>
      <c r="Q22" s="13"/>
      <c r="R22" s="13"/>
      <c r="S22" s="13"/>
      <c r="T22" s="13"/>
      <c r="U22" s="13"/>
      <c r="V22" s="13"/>
    </row>
    <row r="23" spans="1:22" s="14" customFormat="1" ht="18" customHeight="1" x14ac:dyDescent="0.15">
      <c r="A23" s="13">
        <v>21</v>
      </c>
      <c r="B23" s="13"/>
      <c r="C23" s="17" t="s">
        <v>131</v>
      </c>
      <c r="D23" s="17" t="s">
        <v>158</v>
      </c>
      <c r="E23" s="15">
        <f>VLOOKUP(D23,[1]Sheet1!A:D,4,FALSE)</f>
        <v>2150423</v>
      </c>
      <c r="F23" s="17" t="s">
        <v>141</v>
      </c>
      <c r="G23" s="17" t="s">
        <v>159</v>
      </c>
      <c r="H23" s="17" t="s">
        <v>160</v>
      </c>
      <c r="I23" s="17" t="s">
        <v>161</v>
      </c>
      <c r="J23" s="17" t="s">
        <v>162</v>
      </c>
      <c r="K23" s="17" t="s">
        <v>163</v>
      </c>
      <c r="L23" s="17" t="s">
        <v>139</v>
      </c>
      <c r="M23" s="17" t="s">
        <v>147</v>
      </c>
      <c r="N23" s="17"/>
      <c r="O23" s="17"/>
      <c r="P23" s="13"/>
      <c r="Q23" s="13"/>
      <c r="R23" s="13"/>
      <c r="S23" s="13"/>
      <c r="T23" s="13"/>
      <c r="U23" s="13"/>
      <c r="V23" s="13"/>
    </row>
    <row r="24" spans="1:22" s="14" customFormat="1" ht="18" customHeight="1" x14ac:dyDescent="0.15">
      <c r="A24" s="13">
        <v>22</v>
      </c>
      <c r="B24" s="13"/>
      <c r="C24" s="17" t="s">
        <v>131</v>
      </c>
      <c r="D24" s="17" t="s">
        <v>164</v>
      </c>
      <c r="E24" s="15">
        <f>VLOOKUP(D24,[1]Sheet1!A:D,4,FALSE)</f>
        <v>2150512</v>
      </c>
      <c r="F24" s="17" t="s">
        <v>141</v>
      </c>
      <c r="G24" s="17" t="s">
        <v>165</v>
      </c>
      <c r="H24" s="17" t="s">
        <v>166</v>
      </c>
      <c r="I24" s="17" t="s">
        <v>144</v>
      </c>
      <c r="J24" s="17" t="s">
        <v>162</v>
      </c>
      <c r="K24" s="17" t="s">
        <v>167</v>
      </c>
      <c r="L24" s="17" t="s">
        <v>168</v>
      </c>
      <c r="M24" s="17" t="s">
        <v>147</v>
      </c>
      <c r="N24" s="17"/>
      <c r="O24" s="17"/>
      <c r="P24" s="13"/>
      <c r="Q24" s="13"/>
      <c r="R24" s="13"/>
      <c r="S24" s="13"/>
      <c r="T24" s="13"/>
      <c r="U24" s="13"/>
      <c r="V24" s="13"/>
    </row>
    <row r="25" spans="1:22" s="14" customFormat="1" ht="18" customHeight="1" x14ac:dyDescent="0.15">
      <c r="A25" s="13">
        <v>23</v>
      </c>
      <c r="B25" s="13"/>
      <c r="C25" s="17" t="s">
        <v>169</v>
      </c>
      <c r="D25" s="17" t="s">
        <v>170</v>
      </c>
      <c r="E25" s="15">
        <f>VLOOKUP(D25,[1]Sheet1!A:D,4,FALSE)</f>
        <v>2151269</v>
      </c>
      <c r="F25" s="17" t="s">
        <v>141</v>
      </c>
      <c r="G25" s="17" t="s">
        <v>171</v>
      </c>
      <c r="H25" s="17" t="s">
        <v>172</v>
      </c>
      <c r="I25" s="17" t="s">
        <v>144</v>
      </c>
      <c r="J25" s="17" t="s">
        <v>162</v>
      </c>
      <c r="K25" s="16" t="s">
        <v>173</v>
      </c>
      <c r="L25" s="17" t="s">
        <v>175</v>
      </c>
      <c r="M25" s="17" t="s">
        <v>174</v>
      </c>
      <c r="N25" s="17"/>
      <c r="O25" s="17"/>
      <c r="P25" s="13"/>
      <c r="Q25" s="13"/>
      <c r="R25" s="13"/>
      <c r="S25" s="13"/>
      <c r="T25" s="13"/>
      <c r="U25" s="13"/>
      <c r="V25" s="13"/>
    </row>
    <row r="26" spans="1:22" s="14" customFormat="1" ht="18" customHeight="1" x14ac:dyDescent="0.15">
      <c r="A26" s="13">
        <v>24</v>
      </c>
      <c r="B26" s="13"/>
      <c r="C26" s="17" t="s">
        <v>169</v>
      </c>
      <c r="D26" s="17" t="s">
        <v>176</v>
      </c>
      <c r="E26" s="15">
        <f>VLOOKUP(D26,[1]Sheet1!A:D,4,FALSE)</f>
        <v>2151255</v>
      </c>
      <c r="F26" s="17" t="s">
        <v>141</v>
      </c>
      <c r="G26" s="17" t="s">
        <v>177</v>
      </c>
      <c r="H26" s="17" t="s">
        <v>178</v>
      </c>
      <c r="I26" s="15" t="s">
        <v>179</v>
      </c>
      <c r="J26" s="17" t="s">
        <v>180</v>
      </c>
      <c r="K26" s="16" t="s">
        <v>181</v>
      </c>
      <c r="L26" s="17" t="s">
        <v>139</v>
      </c>
      <c r="M26" s="17" t="s">
        <v>182</v>
      </c>
      <c r="N26" s="17"/>
      <c r="O26" s="17"/>
      <c r="P26" s="13"/>
      <c r="Q26" s="13"/>
      <c r="R26" s="13"/>
      <c r="S26" s="13"/>
      <c r="T26" s="13"/>
      <c r="U26" s="13"/>
      <c r="V26" s="13"/>
    </row>
    <row r="27" spans="1:22" s="14" customFormat="1" ht="18" customHeight="1" x14ac:dyDescent="0.15">
      <c r="A27" s="13">
        <v>25</v>
      </c>
      <c r="B27" s="13"/>
      <c r="C27" s="17" t="s">
        <v>169</v>
      </c>
      <c r="D27" s="17" t="s">
        <v>183</v>
      </c>
      <c r="E27" s="15">
        <f>VLOOKUP(D27,[1]Sheet1!A:D,4,FALSE)</f>
        <v>2151216</v>
      </c>
      <c r="F27" s="17" t="s">
        <v>141</v>
      </c>
      <c r="G27" s="17" t="s">
        <v>177</v>
      </c>
      <c r="H27" s="17" t="s">
        <v>184</v>
      </c>
      <c r="I27" s="15" t="s">
        <v>179</v>
      </c>
      <c r="J27" s="17" t="s">
        <v>162</v>
      </c>
      <c r="K27" s="16" t="s">
        <v>185</v>
      </c>
      <c r="L27" s="17" t="s">
        <v>139</v>
      </c>
      <c r="M27" s="17" t="s">
        <v>186</v>
      </c>
      <c r="N27" s="17"/>
      <c r="O27" s="17"/>
      <c r="P27" s="13"/>
      <c r="Q27" s="13"/>
      <c r="R27" s="13"/>
      <c r="S27" s="13"/>
      <c r="T27" s="13"/>
      <c r="U27" s="13"/>
      <c r="V27" s="13"/>
    </row>
    <row r="28" spans="1:22" s="14" customFormat="1" ht="18" customHeight="1" x14ac:dyDescent="0.15">
      <c r="A28" s="13">
        <v>26</v>
      </c>
      <c r="B28" s="13"/>
      <c r="C28" s="17" t="s">
        <v>169</v>
      </c>
      <c r="D28" s="17" t="s">
        <v>187</v>
      </c>
      <c r="E28" s="15">
        <f>VLOOKUP(D28,[1]Sheet1!A:D,4,FALSE)</f>
        <v>2151241</v>
      </c>
      <c r="F28" s="17" t="s">
        <v>74</v>
      </c>
      <c r="G28" s="17" t="s">
        <v>188</v>
      </c>
      <c r="H28" s="17" t="s">
        <v>189</v>
      </c>
      <c r="I28" s="17" t="s">
        <v>190</v>
      </c>
      <c r="J28" s="17" t="s">
        <v>191</v>
      </c>
      <c r="K28" s="16" t="s">
        <v>192</v>
      </c>
      <c r="L28" s="17" t="s">
        <v>139</v>
      </c>
      <c r="M28" s="17" t="s">
        <v>147</v>
      </c>
      <c r="N28" s="17"/>
      <c r="O28" s="17"/>
      <c r="P28" s="13"/>
      <c r="Q28" s="13"/>
      <c r="R28" s="13"/>
      <c r="S28" s="13"/>
      <c r="T28" s="13"/>
      <c r="U28" s="13"/>
      <c r="V28" s="13"/>
    </row>
    <row r="29" spans="1:22" s="14" customFormat="1" ht="18" customHeight="1" x14ac:dyDescent="0.15">
      <c r="A29" s="13">
        <v>27</v>
      </c>
      <c r="B29" s="13"/>
      <c r="C29" s="17" t="s">
        <v>169</v>
      </c>
      <c r="D29" s="17" t="s">
        <v>193</v>
      </c>
      <c r="E29" s="15">
        <f>VLOOKUP(D29,[1]Sheet1!A:D,4,FALSE)</f>
        <v>2151298</v>
      </c>
      <c r="F29" s="17" t="s">
        <v>141</v>
      </c>
      <c r="G29" s="17" t="s">
        <v>194</v>
      </c>
      <c r="H29" s="17" t="s">
        <v>195</v>
      </c>
      <c r="I29" s="17" t="s">
        <v>190</v>
      </c>
      <c r="J29" s="17" t="s">
        <v>196</v>
      </c>
      <c r="K29" s="16" t="s">
        <v>197</v>
      </c>
      <c r="L29" s="17" t="s">
        <v>139</v>
      </c>
      <c r="M29" s="17" t="s">
        <v>138</v>
      </c>
      <c r="N29" s="17"/>
      <c r="O29" s="17"/>
      <c r="P29" s="13"/>
      <c r="Q29" s="13"/>
      <c r="R29" s="13"/>
      <c r="S29" s="13"/>
      <c r="T29" s="13"/>
      <c r="U29" s="13"/>
      <c r="V29" s="13"/>
    </row>
    <row r="30" spans="1:22" s="14" customFormat="1" ht="18" customHeight="1" x14ac:dyDescent="0.15">
      <c r="A30" s="13">
        <v>28</v>
      </c>
      <c r="B30" s="13"/>
      <c r="C30" s="17" t="s">
        <v>198</v>
      </c>
      <c r="D30" s="17" t="s">
        <v>199</v>
      </c>
      <c r="E30" s="15">
        <f>VLOOKUP(D30,[1]Sheet1!A:D,4,FALSE)</f>
        <v>2150651</v>
      </c>
      <c r="F30" s="17" t="s">
        <v>74</v>
      </c>
      <c r="G30" s="17" t="s">
        <v>200</v>
      </c>
      <c r="H30" s="17" t="s">
        <v>201</v>
      </c>
      <c r="I30" s="17" t="s">
        <v>144</v>
      </c>
      <c r="J30" s="17" t="s">
        <v>202</v>
      </c>
      <c r="K30" s="16" t="s">
        <v>203</v>
      </c>
      <c r="L30" s="17" t="s">
        <v>139</v>
      </c>
      <c r="M30" s="17" t="s">
        <v>147</v>
      </c>
      <c r="N30" s="17"/>
      <c r="O30" s="17"/>
      <c r="P30" s="13"/>
      <c r="Q30" s="13"/>
      <c r="R30" s="13"/>
      <c r="S30" s="13"/>
      <c r="T30" s="13"/>
      <c r="U30" s="13"/>
      <c r="V30" s="13"/>
    </row>
    <row r="31" spans="1:22" s="14" customFormat="1" ht="18" customHeight="1" x14ac:dyDescent="0.15">
      <c r="A31" s="13">
        <v>29</v>
      </c>
      <c r="B31" s="13"/>
      <c r="C31" s="17" t="s">
        <v>198</v>
      </c>
      <c r="D31" s="17" t="s">
        <v>204</v>
      </c>
      <c r="E31" s="15">
        <f>VLOOKUP(D31,[1]Sheet1!A:D,4,FALSE)</f>
        <v>2150656</v>
      </c>
      <c r="F31" s="17" t="s">
        <v>74</v>
      </c>
      <c r="G31" s="17" t="s">
        <v>205</v>
      </c>
      <c r="H31" s="17" t="s">
        <v>201</v>
      </c>
      <c r="I31" s="17" t="s">
        <v>206</v>
      </c>
      <c r="J31" s="17" t="s">
        <v>207</v>
      </c>
      <c r="K31" s="16" t="s">
        <v>208</v>
      </c>
      <c r="L31" s="17" t="s">
        <v>139</v>
      </c>
      <c r="M31" s="17" t="s">
        <v>209</v>
      </c>
      <c r="N31" s="17"/>
      <c r="O31" s="17"/>
      <c r="P31" s="13"/>
      <c r="Q31" s="13"/>
      <c r="R31" s="13"/>
      <c r="S31" s="13"/>
      <c r="T31" s="13"/>
      <c r="U31" s="13"/>
      <c r="V31" s="13"/>
    </row>
    <row r="32" spans="1:22" s="14" customFormat="1" ht="18" customHeight="1" x14ac:dyDescent="0.15">
      <c r="A32" s="13">
        <v>30</v>
      </c>
      <c r="B32" s="13"/>
      <c r="C32" s="17" t="s">
        <v>198</v>
      </c>
      <c r="D32" s="17" t="s">
        <v>210</v>
      </c>
      <c r="E32" s="15">
        <f>VLOOKUP(D32,[1]Sheet1!A:D,4,FALSE)</f>
        <v>2150664</v>
      </c>
      <c r="F32" s="17" t="s">
        <v>25</v>
      </c>
      <c r="G32" s="17" t="s">
        <v>211</v>
      </c>
      <c r="H32" s="17" t="s">
        <v>201</v>
      </c>
      <c r="I32" s="17" t="s">
        <v>190</v>
      </c>
      <c r="J32" s="17" t="s">
        <v>212</v>
      </c>
      <c r="K32" s="16" t="s">
        <v>213</v>
      </c>
      <c r="L32" s="17" t="s">
        <v>139</v>
      </c>
      <c r="M32" s="17" t="s">
        <v>214</v>
      </c>
      <c r="N32" s="17"/>
      <c r="O32" s="17"/>
      <c r="P32" s="13"/>
      <c r="Q32" s="13"/>
      <c r="R32" s="13"/>
      <c r="S32" s="13"/>
      <c r="T32" s="13"/>
      <c r="U32" s="13"/>
      <c r="V32" s="13"/>
    </row>
    <row r="33" spans="1:23" s="14" customFormat="1" ht="18" customHeight="1" x14ac:dyDescent="0.15">
      <c r="A33" s="13">
        <v>31</v>
      </c>
      <c r="B33" s="13"/>
      <c r="C33" s="17" t="s">
        <v>215</v>
      </c>
      <c r="D33" s="17" t="s">
        <v>216</v>
      </c>
      <c r="E33" s="15">
        <f>VLOOKUP(D33,[1]Sheet1!A:D,4,FALSE)</f>
        <v>2151530</v>
      </c>
      <c r="F33" s="17" t="s">
        <v>74</v>
      </c>
      <c r="G33" s="17" t="s">
        <v>217</v>
      </c>
      <c r="H33" s="17" t="s">
        <v>218</v>
      </c>
      <c r="I33" s="17" t="s">
        <v>206</v>
      </c>
      <c r="J33" s="17" t="s">
        <v>219</v>
      </c>
      <c r="K33" s="16" t="s">
        <v>220</v>
      </c>
      <c r="L33" s="17" t="s">
        <v>139</v>
      </c>
      <c r="M33" s="17" t="s">
        <v>221</v>
      </c>
      <c r="N33" s="17"/>
      <c r="O33" s="17"/>
      <c r="P33" s="13"/>
      <c r="Q33" s="13"/>
      <c r="R33" s="13"/>
      <c r="S33" s="13"/>
      <c r="T33" s="13"/>
      <c r="U33" s="13"/>
      <c r="V33" s="13"/>
    </row>
    <row r="34" spans="1:23" s="14" customFormat="1" ht="18" customHeight="1" x14ac:dyDescent="0.15">
      <c r="A34" s="13">
        <v>32</v>
      </c>
      <c r="B34" s="13"/>
      <c r="C34" s="17" t="s">
        <v>222</v>
      </c>
      <c r="D34" s="17" t="s">
        <v>223</v>
      </c>
      <c r="E34" s="15">
        <f>VLOOKUP(D34,[1]Sheet1!A:D,4,FALSE)</f>
        <v>2151424</v>
      </c>
      <c r="F34" s="17" t="s">
        <v>74</v>
      </c>
      <c r="G34" s="17" t="s">
        <v>224</v>
      </c>
      <c r="H34" s="17" t="s">
        <v>225</v>
      </c>
      <c r="I34" s="15" t="s">
        <v>179</v>
      </c>
      <c r="J34" s="17" t="s">
        <v>226</v>
      </c>
      <c r="K34" s="16" t="s">
        <v>227</v>
      </c>
      <c r="L34" s="17" t="s">
        <v>139</v>
      </c>
      <c r="M34" s="17" t="s">
        <v>228</v>
      </c>
      <c r="N34" s="17"/>
      <c r="O34" s="17"/>
      <c r="P34" s="13"/>
      <c r="Q34" s="13"/>
      <c r="R34" s="13"/>
      <c r="S34" s="13"/>
      <c r="T34" s="13"/>
      <c r="U34" s="13"/>
      <c r="V34" s="13"/>
    </row>
    <row r="35" spans="1:23" s="14" customFormat="1" ht="18" customHeight="1" x14ac:dyDescent="0.15">
      <c r="A35" s="13">
        <v>33</v>
      </c>
      <c r="B35" s="13"/>
      <c r="C35" s="17" t="s">
        <v>222</v>
      </c>
      <c r="D35" s="17" t="s">
        <v>229</v>
      </c>
      <c r="E35" s="15">
        <f>VLOOKUP(D35,[1]Sheet1!A:D,4,FALSE)</f>
        <v>2151368</v>
      </c>
      <c r="F35" s="17" t="s">
        <v>74</v>
      </c>
      <c r="G35" s="17" t="s">
        <v>230</v>
      </c>
      <c r="H35" s="17" t="s">
        <v>231</v>
      </c>
      <c r="I35" s="17" t="s">
        <v>151</v>
      </c>
      <c r="J35" s="17" t="s">
        <v>232</v>
      </c>
      <c r="K35" s="16" t="s">
        <v>233</v>
      </c>
      <c r="L35" s="17" t="s">
        <v>139</v>
      </c>
      <c r="M35" s="17" t="s">
        <v>137</v>
      </c>
      <c r="N35" s="17"/>
      <c r="O35" s="17"/>
      <c r="P35" s="13"/>
      <c r="Q35" s="13"/>
      <c r="R35" s="13"/>
      <c r="S35" s="13"/>
      <c r="T35" s="13"/>
      <c r="U35" s="13"/>
      <c r="V35" s="13"/>
    </row>
    <row r="36" spans="1:23" s="14" customFormat="1" ht="18" customHeight="1" x14ac:dyDescent="0.15">
      <c r="A36" s="13">
        <v>34</v>
      </c>
      <c r="B36" s="13"/>
      <c r="C36" s="17" t="s">
        <v>222</v>
      </c>
      <c r="D36" s="17" t="s">
        <v>234</v>
      </c>
      <c r="E36" s="15">
        <f>VLOOKUP(D36,[1]Sheet1!A:D,4,FALSE)</f>
        <v>2151387</v>
      </c>
      <c r="F36" s="17" t="s">
        <v>74</v>
      </c>
      <c r="G36" s="17" t="s">
        <v>235</v>
      </c>
      <c r="H36" s="17" t="s">
        <v>231</v>
      </c>
      <c r="I36" s="17" t="s">
        <v>236</v>
      </c>
      <c r="J36" s="17" t="s">
        <v>237</v>
      </c>
      <c r="K36" s="16" t="s">
        <v>238</v>
      </c>
      <c r="L36" s="17" t="s">
        <v>139</v>
      </c>
      <c r="M36" s="17" t="s">
        <v>137</v>
      </c>
      <c r="N36" s="17"/>
      <c r="O36" s="17"/>
      <c r="P36" s="13"/>
      <c r="Q36" s="13"/>
      <c r="R36" s="13"/>
      <c r="S36" s="13"/>
      <c r="T36" s="13"/>
      <c r="U36" s="13"/>
      <c r="V36" s="13"/>
    </row>
    <row r="37" spans="1:23" s="14" customFormat="1" ht="18" customHeight="1" x14ac:dyDescent="0.15">
      <c r="A37" s="13">
        <v>35</v>
      </c>
      <c r="B37" s="13"/>
      <c r="C37" s="15" t="s">
        <v>239</v>
      </c>
      <c r="D37" s="15" t="s">
        <v>240</v>
      </c>
      <c r="E37" s="15">
        <f>VLOOKUP(D37,[1]Sheet1!A:D,4,FALSE)</f>
        <v>2151481</v>
      </c>
      <c r="F37" s="15" t="s">
        <v>241</v>
      </c>
      <c r="G37" s="15" t="s">
        <v>242</v>
      </c>
      <c r="H37" s="15" t="s">
        <v>243</v>
      </c>
      <c r="I37" s="15" t="s">
        <v>244</v>
      </c>
      <c r="J37" s="15" t="s">
        <v>22</v>
      </c>
      <c r="K37" s="16" t="s">
        <v>245</v>
      </c>
      <c r="L37" s="17" t="s">
        <v>139</v>
      </c>
      <c r="M37" s="15" t="s">
        <v>33</v>
      </c>
      <c r="N37" s="15"/>
      <c r="O37" s="17"/>
      <c r="P37" s="13"/>
      <c r="Q37" s="13"/>
      <c r="R37" s="13"/>
      <c r="S37" s="13"/>
      <c r="T37" s="13"/>
      <c r="U37" s="13"/>
      <c r="V37" s="13"/>
    </row>
    <row r="38" spans="1:23" s="14" customFormat="1" ht="18" customHeight="1" x14ac:dyDescent="0.15">
      <c r="A38" s="13">
        <v>36</v>
      </c>
      <c r="B38" s="13"/>
      <c r="C38" s="15" t="s">
        <v>239</v>
      </c>
      <c r="D38" s="15" t="s">
        <v>246</v>
      </c>
      <c r="E38" s="15">
        <f>VLOOKUP(D38,[1]Sheet1!A:D,4,FALSE)</f>
        <v>2151460</v>
      </c>
      <c r="F38" s="15" t="s">
        <v>247</v>
      </c>
      <c r="G38" s="15" t="s">
        <v>248</v>
      </c>
      <c r="H38" s="15" t="s">
        <v>249</v>
      </c>
      <c r="I38" s="15" t="s">
        <v>29</v>
      </c>
      <c r="J38" s="15" t="s">
        <v>250</v>
      </c>
      <c r="K38" s="16" t="s">
        <v>251</v>
      </c>
      <c r="L38" s="17" t="s">
        <v>139</v>
      </c>
      <c r="M38" s="15" t="s">
        <v>252</v>
      </c>
      <c r="N38" s="15"/>
      <c r="O38" s="17"/>
      <c r="P38" s="13"/>
      <c r="Q38" s="13"/>
      <c r="R38" s="13"/>
      <c r="S38" s="13"/>
      <c r="T38" s="13"/>
      <c r="U38" s="13"/>
      <c r="V38" s="13"/>
    </row>
    <row r="39" spans="1:23" s="14" customFormat="1" ht="18" customHeight="1" x14ac:dyDescent="0.15">
      <c r="A39" s="13">
        <v>37</v>
      </c>
      <c r="B39" s="13"/>
      <c r="C39" s="17" t="s">
        <v>253</v>
      </c>
      <c r="D39" s="17" t="s">
        <v>254</v>
      </c>
      <c r="E39" s="15">
        <f>VLOOKUP(D39,[1]Sheet1!A:D,4,FALSE)</f>
        <v>2151490</v>
      </c>
      <c r="F39" s="17" t="s">
        <v>74</v>
      </c>
      <c r="G39" s="17" t="s">
        <v>255</v>
      </c>
      <c r="H39" s="17" t="s">
        <v>256</v>
      </c>
      <c r="I39" s="17" t="s">
        <v>257</v>
      </c>
      <c r="J39" s="17" t="s">
        <v>258</v>
      </c>
      <c r="K39" s="16" t="s">
        <v>259</v>
      </c>
      <c r="L39" s="17" t="s">
        <v>139</v>
      </c>
      <c r="M39" s="17" t="s">
        <v>33</v>
      </c>
      <c r="N39" s="17"/>
      <c r="O39" s="17"/>
      <c r="P39" s="13"/>
      <c r="Q39" s="13"/>
      <c r="R39" s="13"/>
      <c r="S39" s="13"/>
      <c r="T39" s="13"/>
      <c r="U39" s="13"/>
      <c r="V39" s="13"/>
    </row>
    <row r="40" spans="1:23" s="14" customFormat="1" ht="18" customHeight="1" x14ac:dyDescent="0.15">
      <c r="A40" s="13">
        <v>38</v>
      </c>
      <c r="B40" s="13"/>
      <c r="C40" s="17" t="s">
        <v>260</v>
      </c>
      <c r="D40" s="17" t="s">
        <v>261</v>
      </c>
      <c r="E40" s="15">
        <f>VLOOKUP(D40,[1]Sheet1!A:D,4,FALSE)</f>
        <v>2151170</v>
      </c>
      <c r="F40" s="17" t="s">
        <v>25</v>
      </c>
      <c r="G40" s="17" t="s">
        <v>262</v>
      </c>
      <c r="H40" s="17" t="s">
        <v>263</v>
      </c>
      <c r="I40" s="17" t="s">
        <v>264</v>
      </c>
      <c r="J40" s="17" t="s">
        <v>265</v>
      </c>
      <c r="K40" s="16" t="s">
        <v>266</v>
      </c>
      <c r="L40" s="17" t="s">
        <v>139</v>
      </c>
      <c r="M40" s="17" t="s">
        <v>267</v>
      </c>
      <c r="N40" s="17"/>
      <c r="O40" s="17"/>
      <c r="P40" s="13"/>
      <c r="Q40" s="13"/>
      <c r="R40" s="13"/>
      <c r="S40" s="13"/>
      <c r="T40" s="13"/>
      <c r="U40" s="13"/>
      <c r="V40" s="13"/>
    </row>
    <row r="41" spans="1:23" s="14" customFormat="1" ht="18" customHeight="1" x14ac:dyDescent="0.15">
      <c r="A41" s="13">
        <v>39</v>
      </c>
      <c r="B41" s="13"/>
      <c r="C41" s="17" t="s">
        <v>260</v>
      </c>
      <c r="D41" s="17" t="s">
        <v>268</v>
      </c>
      <c r="E41" s="15">
        <f>VLOOKUP(D41,[1]Sheet1!A:D,4,FALSE)</f>
        <v>2151153</v>
      </c>
      <c r="F41" s="17" t="s">
        <v>25</v>
      </c>
      <c r="G41" s="17" t="s">
        <v>269</v>
      </c>
      <c r="H41" s="17" t="s">
        <v>263</v>
      </c>
      <c r="I41" s="17" t="s">
        <v>270</v>
      </c>
      <c r="J41" s="17" t="s">
        <v>271</v>
      </c>
      <c r="K41" s="16" t="s">
        <v>272</v>
      </c>
      <c r="L41" s="17" t="s">
        <v>139</v>
      </c>
      <c r="M41" s="17" t="s">
        <v>273</v>
      </c>
      <c r="N41" s="17"/>
      <c r="O41" s="17"/>
      <c r="P41" s="13"/>
      <c r="Q41" s="13"/>
      <c r="R41" s="13"/>
      <c r="S41" s="13"/>
      <c r="T41" s="13"/>
      <c r="U41" s="13"/>
      <c r="V41" s="13"/>
    </row>
    <row r="42" spans="1:23" s="14" customFormat="1" ht="18" customHeight="1" x14ac:dyDescent="0.15">
      <c r="A42" s="13">
        <v>40</v>
      </c>
      <c r="B42" s="13"/>
      <c r="C42" s="17" t="s">
        <v>260</v>
      </c>
      <c r="D42" s="17" t="s">
        <v>274</v>
      </c>
      <c r="E42" s="15">
        <f>VLOOKUP(D42,[1]Sheet1!A:D,4,FALSE)</f>
        <v>2151131</v>
      </c>
      <c r="F42" s="17" t="s">
        <v>74</v>
      </c>
      <c r="G42" s="17" t="s">
        <v>275</v>
      </c>
      <c r="H42" s="17" t="s">
        <v>263</v>
      </c>
      <c r="I42" s="17" t="s">
        <v>270</v>
      </c>
      <c r="J42" s="17" t="s">
        <v>162</v>
      </c>
      <c r="K42" s="16" t="s">
        <v>276</v>
      </c>
      <c r="L42" s="17" t="s">
        <v>139</v>
      </c>
      <c r="M42" s="17" t="s">
        <v>137</v>
      </c>
      <c r="N42" s="17"/>
      <c r="O42" s="17"/>
      <c r="P42" s="13"/>
      <c r="Q42" s="13"/>
      <c r="R42" s="13"/>
      <c r="S42" s="13"/>
      <c r="T42" s="13"/>
      <c r="U42" s="13"/>
      <c r="V42" s="13"/>
    </row>
    <row r="43" spans="1:23" s="2" customFormat="1" ht="64.150000000000006" customHeight="1" x14ac:dyDescent="0.15">
      <c r="A43" s="19" t="s">
        <v>34</v>
      </c>
      <c r="B43" s="19"/>
      <c r="C43" s="19"/>
      <c r="D43" s="19"/>
      <c r="E43" s="19"/>
      <c r="F43" s="19"/>
      <c r="G43" s="19"/>
      <c r="H43" s="19"/>
      <c r="I43" s="19"/>
      <c r="J43" s="19"/>
      <c r="K43" s="6"/>
      <c r="L43" s="7"/>
      <c r="M43" s="7"/>
      <c r="N43" s="6"/>
      <c r="O43" s="8"/>
      <c r="P43" s="8"/>
      <c r="Q43" s="8"/>
      <c r="R43" s="8"/>
      <c r="S43" s="8"/>
      <c r="T43" s="8"/>
      <c r="U43" s="8"/>
      <c r="V43" s="8"/>
      <c r="W43" s="8"/>
    </row>
    <row r="44" spans="1:23" ht="18" customHeight="1" x14ac:dyDescent="0.15">
      <c r="A44" s="9"/>
      <c r="B44" s="9"/>
      <c r="C44" s="9"/>
      <c r="D44" s="10"/>
      <c r="E44" s="10"/>
      <c r="F44" s="9"/>
      <c r="G44" s="11"/>
      <c r="H44" s="12" t="s">
        <v>35</v>
      </c>
      <c r="I44" s="12"/>
      <c r="J44" s="12"/>
      <c r="K44" s="11"/>
      <c r="L44" s="10"/>
      <c r="M44" s="10"/>
      <c r="N44" s="11"/>
      <c r="O44" s="9"/>
      <c r="P44" s="9"/>
      <c r="Q44" s="9"/>
      <c r="R44" s="9"/>
      <c r="S44" s="9"/>
      <c r="T44" s="9"/>
      <c r="U44" s="9"/>
      <c r="V44" s="9"/>
      <c r="W44" s="9"/>
    </row>
    <row r="45" spans="1:23" ht="18" customHeight="1" x14ac:dyDescent="0.15">
      <c r="A45" s="9"/>
      <c r="B45" s="9"/>
      <c r="C45" s="9"/>
      <c r="D45" s="10"/>
      <c r="E45" s="10"/>
      <c r="F45" s="9"/>
      <c r="G45" s="11"/>
      <c r="H45" s="12" t="s">
        <v>36</v>
      </c>
      <c r="I45" s="12"/>
      <c r="J45" s="12"/>
      <c r="K45" s="11"/>
      <c r="L45" s="10"/>
      <c r="M45" s="10"/>
      <c r="N45" s="11"/>
      <c r="O45" s="9"/>
      <c r="P45" s="9"/>
      <c r="Q45" s="9"/>
      <c r="R45" s="9"/>
      <c r="S45" s="9"/>
      <c r="T45" s="9"/>
      <c r="U45" s="9"/>
      <c r="V45" s="9"/>
      <c r="W45" s="9"/>
    </row>
    <row r="46" spans="1:23" ht="18" customHeight="1" x14ac:dyDescent="0.15">
      <c r="A46" s="9"/>
      <c r="B46" s="9"/>
      <c r="C46" s="9"/>
      <c r="D46" s="10"/>
      <c r="E46" s="10"/>
      <c r="F46" s="9"/>
      <c r="G46" s="11"/>
      <c r="H46" s="12" t="s">
        <v>37</v>
      </c>
      <c r="I46" s="12"/>
      <c r="J46" s="12"/>
      <c r="K46" s="11"/>
      <c r="L46" s="10"/>
      <c r="M46" s="10"/>
      <c r="N46" s="11"/>
      <c r="O46" s="9"/>
      <c r="P46" s="9"/>
      <c r="Q46" s="9"/>
      <c r="R46" s="9"/>
      <c r="S46" s="9"/>
      <c r="T46" s="9"/>
      <c r="U46" s="9"/>
      <c r="V46" s="9"/>
      <c r="W46" s="9"/>
    </row>
  </sheetData>
  <autoFilter ref="A1:W42">
    <filterColumn colId="14" showButton="0"/>
    <filterColumn colId="15" showButton="0"/>
    <filterColumn colId="16" showButton="0"/>
    <filterColumn colId="17" showButton="0"/>
    <filterColumn colId="18" showButton="0"/>
    <filterColumn colId="19" showButton="0"/>
    <filterColumn colId="20" showButton="0"/>
    <filterColumn colId="21" showButton="0"/>
    <sortState ref="A4:V48">
      <sortCondition ref="C1:C48"/>
    </sortState>
  </autoFilter>
  <mergeCells count="15">
    <mergeCell ref="A43:J43"/>
    <mergeCell ref="L1:L2"/>
    <mergeCell ref="M1:M2"/>
    <mergeCell ref="N1:V1"/>
    <mergeCell ref="G1:G2"/>
    <mergeCell ref="H1:H2"/>
    <mergeCell ref="I1:I2"/>
    <mergeCell ref="J1:J2"/>
    <mergeCell ref="K1:K2"/>
    <mergeCell ref="A1:A2"/>
    <mergeCell ref="B1:B2"/>
    <mergeCell ref="C1:C2"/>
    <mergeCell ref="D1:D2"/>
    <mergeCell ref="E1:E2"/>
    <mergeCell ref="F1:F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名单</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GUO</dc:creator>
  <cp:lastModifiedBy>kiki</cp:lastModifiedBy>
  <dcterms:created xsi:type="dcterms:W3CDTF">2015-10-16T06:20:44Z</dcterms:created>
  <dcterms:modified xsi:type="dcterms:W3CDTF">2017-11-09T00:58:10Z</dcterms:modified>
</cp:coreProperties>
</file>